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miraproperty-my.sharepoint.com/personal/michelle_needham_emira_co_za/Documents/Desktop/Emira VS 2026/April 2026/"/>
    </mc:Choice>
  </mc:AlternateContent>
  <xr:revisionPtr revIDLastSave="75" documentId="8_{08731C29-165A-427A-99B6-320E6F406069}" xr6:coauthVersionLast="47" xr6:coauthVersionMax="47" xr10:uidLastSave="{FEFB3569-6A78-45D7-8424-05ADF1979629}"/>
  <bookViews>
    <workbookView xWindow="-120" yWindow="-120" windowWidth="29040" windowHeight="15720" xr2:uid="{00000000-000D-0000-FFFF-FFFF00000000}"/>
  </bookViews>
  <sheets>
    <sheet name="JHB" sheetId="2" r:id="rId1"/>
    <sheet name="PTA" sheetId="3" r:id="rId2"/>
    <sheet name="WC" sheetId="4" r:id="rId3"/>
    <sheet name="KZN" sheetId="5" r:id="rId4"/>
    <sheet name="MPU &amp; FS" sheetId="6" r:id="rId5"/>
  </sheets>
  <definedNames>
    <definedName name="_xlnm.Print_Area" localSheetId="0">JHB!$A$1:$N$58</definedName>
    <definedName name="_xlnm.Print_Area" localSheetId="3">KZN!$B$1:$O$15</definedName>
    <definedName name="_xlnm.Print_Area" localSheetId="4">'MPU &amp; FS'!$A$1:$O$24</definedName>
    <definedName name="_xlnm.Print_Area" localSheetId="1">PTA!$A$1:$O$35</definedName>
    <definedName name="_xlnm.Print_Area" localSheetId="2">WC!$A$1:$O$15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3" l="1"/>
</calcChain>
</file>

<file path=xl/sharedStrings.xml><?xml version="1.0" encoding="utf-8"?>
<sst xmlns="http://schemas.openxmlformats.org/spreadsheetml/2006/main" count="449" uniqueCount="208">
  <si>
    <t>Area</t>
  </si>
  <si>
    <t>Building Name</t>
  </si>
  <si>
    <t>Street address</t>
  </si>
  <si>
    <t>Unit</t>
  </si>
  <si>
    <t>Vacancy Sub Description</t>
  </si>
  <si>
    <t>Building Type</t>
  </si>
  <si>
    <t>Available m²</t>
  </si>
  <si>
    <t>Availability</t>
  </si>
  <si>
    <t>Gross Rental</t>
  </si>
  <si>
    <t>Open Parking</t>
  </si>
  <si>
    <t>Shaded  Parking</t>
  </si>
  <si>
    <t>Covered Parking</t>
  </si>
  <si>
    <t>Notes to Agent</t>
  </si>
  <si>
    <t>Boskruin</t>
  </si>
  <si>
    <t>Boskruin Village Shopping Centre</t>
  </si>
  <si>
    <t>Cnr. Hawken &amp; President Fouche Avenue, Boskruin</t>
  </si>
  <si>
    <t>S002</t>
  </si>
  <si>
    <t>Ground Floor</t>
  </si>
  <si>
    <t>Shop and Patio Area</t>
  </si>
  <si>
    <t>198m² + patio of 23m²</t>
  </si>
  <si>
    <t>Immediate</t>
  </si>
  <si>
    <r>
      <rPr>
        <b/>
        <sz val="11"/>
        <color rgb="FFFF0000"/>
        <rFont val="Calibri"/>
      </rPr>
      <t xml:space="preserve">NOTE:
* Monthly Aircon Maintenance Fee - R2.86/m²
</t>
    </r>
    <r>
      <rPr>
        <sz val="11"/>
        <color rgb="FF000000"/>
        <rFont val="Calibri"/>
      </rPr>
      <t xml:space="preserve"> To view, contact 
Michelle Needham
083 679 9339</t>
    </r>
  </si>
  <si>
    <t>Bryanston</t>
  </si>
  <si>
    <t>Knightsbridge Office Park
P-Grade</t>
  </si>
  <si>
    <t>33 Sloane Street, Bryanston</t>
  </si>
  <si>
    <t>Block B</t>
  </si>
  <si>
    <t>Block B - 
1st Floor
(B1001)</t>
  </si>
  <si>
    <t>Office</t>
  </si>
  <si>
    <t>R132.69/m² net</t>
  </si>
  <si>
    <r>
      <rPr>
        <b/>
        <sz val="11"/>
        <color rgb="FFFF0000"/>
        <rFont val="Calibri"/>
      </rPr>
      <t xml:space="preserve">Op Costs +/- R39.81/m²
Rates &amp; Taxes +/- R37.50/m²
Roof rental @ R75.00/m²
Balcony rental @ R75.00/m²
Storage @ R75.00/m²
</t>
    </r>
    <r>
      <rPr>
        <sz val="11"/>
        <color rgb="FF000000"/>
        <rFont val="Calibri"/>
      </rPr>
      <t xml:space="preserve">
To view, contact 
Michelle Needham
083 679 9339</t>
    </r>
  </si>
  <si>
    <r>
      <rPr>
        <b/>
        <sz val="11"/>
        <color rgb="FF000000"/>
        <rFont val="Calibri"/>
      </rPr>
      <t xml:space="preserve">Bryanston - Knightsbridge Office Park (New Development) </t>
    </r>
    <r>
      <rPr>
        <b/>
        <sz val="11"/>
        <color rgb="FF003366"/>
        <rFont val="Calibri"/>
      </rPr>
      <t>www.knightsbridge.co.za</t>
    </r>
  </si>
  <si>
    <r>
      <rPr>
        <sz val="11"/>
        <color rgb="FF000000"/>
        <rFont val="Calibri"/>
      </rPr>
      <t xml:space="preserve">Knightsbridge Office Park
(New Development)
P-Grade
</t>
    </r>
    <r>
      <rPr>
        <sz val="11"/>
        <color rgb="FF0070C0"/>
        <rFont val="Calibri"/>
      </rPr>
      <t>www.knightsbridge.co.za</t>
    </r>
  </si>
  <si>
    <t>Block D</t>
  </si>
  <si>
    <t>Phase 3 
(Tenant Driven)</t>
  </si>
  <si>
    <t>To be negotiated</t>
  </si>
  <si>
    <r>
      <t xml:space="preserve">For the full brochure, plans and more information visit -  </t>
    </r>
    <r>
      <rPr>
        <b/>
        <sz val="11"/>
        <color indexed="18"/>
        <rFont val="Calibri"/>
        <family val="2"/>
      </rPr>
      <t>www.knightsbridge.co.za</t>
    </r>
    <r>
      <rPr>
        <b/>
        <sz val="11"/>
        <color indexed="21"/>
        <rFont val="Calibri"/>
        <family val="2"/>
      </rPr>
      <t xml:space="preserve">
</t>
    </r>
    <r>
      <rPr>
        <sz val="11"/>
        <color indexed="8"/>
        <rFont val="Calibri"/>
        <family val="2"/>
      </rPr>
      <t>or contact 
Michelle Needham
083 679 9339</t>
    </r>
  </si>
  <si>
    <t>Block E</t>
  </si>
  <si>
    <t>Block F</t>
  </si>
  <si>
    <t xml:space="preserve">Dunkeld West </t>
  </si>
  <si>
    <t>Albury Park
A-Grade</t>
  </si>
  <si>
    <t xml:space="preserve">6 Magalieszicht Avenue Dunkeld West Sandton </t>
  </si>
  <si>
    <t>Building 6 -
Ground Floor</t>
  </si>
  <si>
    <t>Under Offer</t>
  </si>
  <si>
    <t>G-0007A</t>
  </si>
  <si>
    <t>Hyde Park</t>
  </si>
  <si>
    <r>
      <t xml:space="preserve">
</t>
    </r>
    <r>
      <rPr>
        <sz val="11"/>
        <color indexed="8"/>
        <rFont val="Calibri"/>
        <family val="2"/>
      </rPr>
      <t xml:space="preserve">Hyde Park Lane
A-Grade
</t>
    </r>
    <r>
      <rPr>
        <sz val="11"/>
        <color indexed="11"/>
        <rFont val="Calibri"/>
        <family val="2"/>
      </rPr>
      <t xml:space="preserve">
</t>
    </r>
    <r>
      <rPr>
        <b/>
        <sz val="11"/>
        <color indexed="16"/>
        <rFont val="Calibri"/>
        <family val="2"/>
      </rPr>
      <t>REFURBISHED</t>
    </r>
  </si>
  <si>
    <t>Cnr. Jan Smuts &amp; William Nicol Drive, Hyde Park, Sandton</t>
  </si>
  <si>
    <t>H-1002</t>
  </si>
  <si>
    <t>Oxford Gate - 
1st Floor</t>
  </si>
  <si>
    <r>
      <rPr>
        <b/>
        <sz val="11"/>
        <color rgb="FFFF0000"/>
        <rFont val="Calibri"/>
      </rPr>
      <t xml:space="preserve">NOTE: 
*  Back up power and water in the park
* Monthly Aircon Maintenance Fee - R1.10/m²
</t>
    </r>
    <r>
      <rPr>
        <sz val="11"/>
        <color rgb="FF000099"/>
        <rFont val="Calibri"/>
      </rPr>
      <t xml:space="preserve">Various storerooms available @ R70.00/m²
</t>
    </r>
    <r>
      <rPr>
        <sz val="11"/>
        <color rgb="FF000000"/>
        <rFont val="Calibri"/>
      </rPr>
      <t xml:space="preserve">
To view, contact 
Michelle Needham
083 679 9339</t>
    </r>
  </si>
  <si>
    <t>G-1002A</t>
  </si>
  <si>
    <t xml:space="preserve">Hyde Gate - 
1st Floor </t>
  </si>
  <si>
    <t>B1001/1004</t>
  </si>
  <si>
    <t>Marlborough Gate - 
1st Floor</t>
  </si>
  <si>
    <t>+/- 364.58</t>
  </si>
  <si>
    <t>Office 06</t>
  </si>
  <si>
    <t>+/- 58.84</t>
  </si>
  <si>
    <t>B1002</t>
  </si>
  <si>
    <t>B1003</t>
  </si>
  <si>
    <t>EG002</t>
  </si>
  <si>
    <t>Edinburgh Gate - 
Ground Floor</t>
  </si>
  <si>
    <t>E-E1004</t>
  </si>
  <si>
    <t>Edinburgh Gate - 
1st Floor</t>
  </si>
  <si>
    <t>E-E1001
(Office 02)</t>
  </si>
  <si>
    <t>112,44</t>
  </si>
  <si>
    <t>R119,00</t>
  </si>
  <si>
    <t>R550,00</t>
  </si>
  <si>
    <t>R620,00</t>
  </si>
  <si>
    <t>R750,00</t>
  </si>
  <si>
    <t>E-E1001A
(Office 03)</t>
  </si>
  <si>
    <t>159,97</t>
  </si>
  <si>
    <t>E2001</t>
  </si>
  <si>
    <t>Edinburgh Gate - 
2nd Floor</t>
  </si>
  <si>
    <t>Kramerville</t>
  </si>
  <si>
    <t>Kramerville Corner (Sandgate and 
CRB House)</t>
  </si>
  <si>
    <t>Corner 8 Kramer and 
16 Desmond Streets, Kramerville Sandton</t>
  </si>
  <si>
    <t>Showroom 
106 &amp; 107B</t>
  </si>
  <si>
    <t>Block 3 - 
1st Floor</t>
  </si>
  <si>
    <t>Office / Showroom</t>
  </si>
  <si>
    <r>
      <rPr>
        <b/>
        <sz val="11"/>
        <color rgb="FFFF0000"/>
        <rFont val="Calibri"/>
      </rPr>
      <t xml:space="preserve">NOTE:  
* Monthly Aircon Maintenance Fee - R1.73/m²
</t>
    </r>
    <r>
      <rPr>
        <b/>
        <sz val="11"/>
        <color rgb="FF7030A0"/>
        <rFont val="Calibri"/>
      </rPr>
      <t xml:space="preserve">* Kramerville CID Levy applies
Building 1 - 5 - R2.95/m²
Building 6 - R1.64/m²
</t>
    </r>
    <r>
      <rPr>
        <sz val="11"/>
        <color rgb="FF000000"/>
        <rFont val="Calibri"/>
      </rPr>
      <t>To view, contact 
Michelle Needham
083 679 9339</t>
    </r>
  </si>
  <si>
    <t>Showroom 
101</t>
  </si>
  <si>
    <t>Kya Sands</t>
  </si>
  <si>
    <t>Industrial Village 
Kya Sands</t>
  </si>
  <si>
    <t>Cnr. Bernie &amp; Elsecar Street, Kya Sands</t>
  </si>
  <si>
    <t>Industrial</t>
  </si>
  <si>
    <r>
      <rPr>
        <sz val="11"/>
        <color rgb="FF000000"/>
        <rFont val="Calibri"/>
      </rPr>
      <t xml:space="preserve">Subject to negotiation
</t>
    </r>
    <r>
      <rPr>
        <b/>
        <sz val="11"/>
        <color rgb="FF000000"/>
        <rFont val="Calibri"/>
      </rPr>
      <t>View by appointment</t>
    </r>
  </si>
  <si>
    <r>
      <rPr>
        <b/>
        <sz val="11"/>
        <color rgb="FFFF0000"/>
        <rFont val="Calibri"/>
      </rPr>
      <t xml:space="preserve">NOTE: 
* Back up power and water
* 3 Phase Capacity Charge applies to all units
</t>
    </r>
    <r>
      <rPr>
        <sz val="11"/>
        <color rgb="FF000000"/>
        <rFont val="Calibri"/>
      </rPr>
      <t xml:space="preserve">
To view, contact 
Michelle Needham
083 679 9339</t>
    </r>
  </si>
  <si>
    <t>Kyalami</t>
  </si>
  <si>
    <t>Kyalami Business Park
(Portion of RS Components Building)</t>
  </si>
  <si>
    <t>20 Indianapolis Crescent, Kyalami Business Park</t>
  </si>
  <si>
    <r>
      <rPr>
        <b/>
        <sz val="11"/>
        <color rgb="FFFF0000"/>
        <rFont val="Calibri"/>
        <family val="2"/>
      </rPr>
      <t>NOTE: 
Monthly Refuse - R2.08/m²
Monthly Park Levy - R2.10/m²
Monthly Meter Readings - R0.81/m²</t>
    </r>
    <r>
      <rPr>
        <sz val="11"/>
        <color indexed="8"/>
        <rFont val="Calibri"/>
        <family val="2"/>
      </rPr>
      <t xml:space="preserve">
To view, contact 
Michelle Needham
083 679 9339</t>
    </r>
  </si>
  <si>
    <t>Midrand</t>
  </si>
  <si>
    <t>Technohub</t>
  </si>
  <si>
    <t>Corporate Park North
59 Roan Crescent, Midrand</t>
  </si>
  <si>
    <t>Unit B1</t>
  </si>
  <si>
    <r>
      <rPr>
        <sz val="11"/>
        <color rgb="FF000000"/>
        <rFont val="Calibri"/>
      </rPr>
      <t xml:space="preserve">1 July 2026
View by Appointment
</t>
    </r>
    <r>
      <rPr>
        <b/>
        <sz val="11"/>
        <color rgb="FF000000"/>
        <rFont val="Calibri"/>
      </rPr>
      <t>Subject to Current Tenant Reinstatement Process</t>
    </r>
  </si>
  <si>
    <r>
      <rPr>
        <b/>
        <sz val="11"/>
        <color rgb="FFFF0000"/>
        <rFont val="Calibri"/>
      </rPr>
      <t xml:space="preserve">NOTE: 
Monthly Refuse - R0.12/m²
Monthly Park Levy - R2.00/m²
Monthly Meter Readings - R0.91/m²
</t>
    </r>
    <r>
      <rPr>
        <sz val="11"/>
        <color rgb="FF000000"/>
        <rFont val="Calibri"/>
      </rPr>
      <t xml:space="preserve">
To view, contact 
Michelle Needham
083 679 9339</t>
    </r>
  </si>
  <si>
    <t>Paulshof</t>
  </si>
  <si>
    <t>Cambridge Park</t>
  </si>
  <si>
    <t>22 Witkoppen Road, Paulshof</t>
  </si>
  <si>
    <r>
      <rPr>
        <sz val="10"/>
        <color rgb="FF000000"/>
        <rFont val="Calibri"/>
      </rPr>
      <t xml:space="preserve">(Office - 414.55m²
Mezzanine - 158.40m²
Warehouse - 946.43m²)
</t>
    </r>
    <r>
      <rPr>
        <b/>
        <sz val="11"/>
        <color rgb="FF000000"/>
        <rFont val="Calibri"/>
      </rPr>
      <t xml:space="preserve">
1519.38</t>
    </r>
  </si>
  <si>
    <r>
      <rPr>
        <b/>
        <sz val="11"/>
        <color rgb="FFFF0000"/>
        <rFont val="Calibri"/>
      </rPr>
      <t xml:space="preserve">NOTE: 
Monthly Refuse - R0.76/m²
Monthly Park Levy - R1.08/m²
Monthly Aircon Fee - R0.54/m²
Monthly Meter Readings - R0.80/m²
</t>
    </r>
    <r>
      <rPr>
        <sz val="11"/>
        <color rgb="FF000000"/>
        <rFont val="Calibri"/>
      </rPr>
      <t xml:space="preserve">
To view, contact 
Michelle Needham
083 679 9339</t>
    </r>
  </si>
  <si>
    <t>Rustivia</t>
  </si>
  <si>
    <t>Industrial Village Rustivia</t>
  </si>
  <si>
    <t>6 Rover Road,
Elandsfontein</t>
  </si>
  <si>
    <r>
      <rPr>
        <b/>
        <sz val="11"/>
        <color rgb="FFFF0000"/>
        <rFont val="Calibri"/>
      </rPr>
      <t xml:space="preserve">NOTE:
3 Phase Capacity Charge applies to all units
</t>
    </r>
    <r>
      <rPr>
        <sz val="11"/>
        <color rgb="FF000000"/>
        <rFont val="Calibri"/>
      </rPr>
      <t>To view, contact 
Michelle Needham
083 679 9339</t>
    </r>
  </si>
  <si>
    <t>Weltevreden Park</t>
  </si>
  <si>
    <t>Randridge Mall</t>
  </si>
  <si>
    <t>Cnr. John Vorster &amp; Kayburne Road, Randpark Ridge</t>
  </si>
  <si>
    <t>Shop 104</t>
  </si>
  <si>
    <t>Retail</t>
  </si>
  <si>
    <r>
      <rPr>
        <sz val="11"/>
        <color rgb="FF000000"/>
        <rFont val="Calibri"/>
      </rPr>
      <t xml:space="preserve">1 June 2026
</t>
    </r>
    <r>
      <rPr>
        <b/>
        <sz val="11"/>
        <color rgb="FF000000"/>
        <rFont val="Calibri"/>
      </rPr>
      <t>View by Appointment</t>
    </r>
  </si>
  <si>
    <r>
      <rPr>
        <b/>
        <sz val="11"/>
        <color rgb="FFFF0000"/>
        <rFont val="Calibri"/>
      </rPr>
      <t xml:space="preserve">NOTE:  
* Monthly Aircon Maintenance Fee - R1.51/m²
* 5% of gross rental for marketing fee
</t>
    </r>
    <r>
      <rPr>
        <sz val="11"/>
        <color rgb="FF000000"/>
        <rFont val="Calibri"/>
      </rPr>
      <t xml:space="preserve">
To view, contact 
Michelle Needham
083 679 9339
</t>
    </r>
  </si>
  <si>
    <t>Shop 122</t>
  </si>
  <si>
    <t>Shop 229</t>
  </si>
  <si>
    <t>Shop 101</t>
  </si>
  <si>
    <t>Shop 240</t>
  </si>
  <si>
    <t>Shop 117</t>
  </si>
  <si>
    <t>Building     Type</t>
  </si>
  <si>
    <t>Rental Rate</t>
  </si>
  <si>
    <t>Rates nad Taxes</t>
  </si>
  <si>
    <t>Shaded Parking</t>
  </si>
  <si>
    <t>Menlyn</t>
  </si>
  <si>
    <t>Podium at Menlyn</t>
  </si>
  <si>
    <t>43 Ingesol Road</t>
  </si>
  <si>
    <t>1001B</t>
  </si>
  <si>
    <t>FLOOR:01</t>
  </si>
  <si>
    <t>Menlyn Corporate Park</t>
  </si>
  <si>
    <t>Cnr Garstfontein and Corobay</t>
  </si>
  <si>
    <t>Block B - Suite 5A</t>
  </si>
  <si>
    <t>FLOOR:05</t>
  </si>
  <si>
    <t>Block B - Suite 5B</t>
  </si>
  <si>
    <t>Block B - Suite 4A</t>
  </si>
  <si>
    <t>FLOOR:04</t>
  </si>
  <si>
    <t>Block B - Suite 4B</t>
  </si>
  <si>
    <t>Block B - Suite 3A</t>
  </si>
  <si>
    <t>FLOOR:03</t>
  </si>
  <si>
    <t>Block B - Suite 3B</t>
  </si>
  <si>
    <t>PTA - CBD</t>
  </si>
  <si>
    <t>PTA</t>
  </si>
  <si>
    <t>Tramshed</t>
  </si>
  <si>
    <t>288 van der Walt Street,</t>
  </si>
  <si>
    <t>SHOP 34a</t>
  </si>
  <si>
    <t>SHOP FLR: GRD</t>
  </si>
  <si>
    <t>Subject to availability</t>
  </si>
  <si>
    <t>To view, contact 
Lourens Pretorius 
079 776 7442</t>
  </si>
  <si>
    <t>SHOP 121</t>
  </si>
  <si>
    <t>SHOPS FLR: 01</t>
  </si>
  <si>
    <t>SHOP 114</t>
  </si>
  <si>
    <t>SHOP 117</t>
  </si>
  <si>
    <t>SHOP 119</t>
  </si>
  <si>
    <t>PTA WEST</t>
  </si>
  <si>
    <t>PTA West</t>
  </si>
  <si>
    <t>Quagga Centre</t>
  </si>
  <si>
    <t>Cnr WF Nkomo &amp; Quagga Road</t>
  </si>
  <si>
    <t>SHOP 102A</t>
  </si>
  <si>
    <t>SHOPS FLR: GRD</t>
  </si>
  <si>
    <t>Retail/Office</t>
  </si>
  <si>
    <t>PTA NORTH</t>
  </si>
  <si>
    <t>Wonderpark Shopping Centre</t>
  </si>
  <si>
    <t>344 Britz Road, Pta North</t>
  </si>
  <si>
    <t>SHOP 403A</t>
  </si>
  <si>
    <t>SHOPS FLR:GRD</t>
  </si>
  <si>
    <t>SHOP 401A</t>
  </si>
  <si>
    <t>SHOP 515A</t>
  </si>
  <si>
    <t>SHOP 526</t>
  </si>
  <si>
    <t>SHOP 539</t>
  </si>
  <si>
    <t>SHOP 549</t>
  </si>
  <si>
    <t>Rates and Taxes</t>
  </si>
  <si>
    <t>Mitchell's Plain</t>
  </si>
  <si>
    <t>Mitchells Plain Town Centre</t>
  </si>
  <si>
    <t>Mitchells Plain Town Centre
Cnr Sonato Lane &amp; Symphony Walk</t>
  </si>
  <si>
    <t>Shop 1002</t>
  </si>
  <si>
    <t>By Arrangement</t>
  </si>
  <si>
    <t>Shop 1003</t>
  </si>
  <si>
    <t>Umhlanga</t>
  </si>
  <si>
    <t>Granada Square</t>
  </si>
  <si>
    <t>16 Chartwell Avenue</t>
  </si>
  <si>
    <t>SHOP18</t>
  </si>
  <si>
    <t>FLOOR:GR</t>
  </si>
  <si>
    <t xml:space="preserve">Confirm availability </t>
  </si>
  <si>
    <t>To view, contact 
Lourens Pretorius 
079 776 7442 - Keys with Security</t>
  </si>
  <si>
    <t xml:space="preserve">Emalahleni </t>
  </si>
  <si>
    <t>Ben Fleur Boulevard</t>
  </si>
  <si>
    <t>Cnr. Paul Sauer &amp; Da Vinci Streets, Emalahleni</t>
  </si>
  <si>
    <t>Unit 004</t>
  </si>
  <si>
    <t>Shop - Ground Floor</t>
  </si>
  <si>
    <t>Subject to Negotiation
View by Appointment</t>
  </si>
  <si>
    <t>To view, contact 
Michelle Needham
083 679 9339</t>
  </si>
  <si>
    <t>Unit 002</t>
  </si>
  <si>
    <t>Unit 007A</t>
  </si>
  <si>
    <t>Unit 37A</t>
  </si>
  <si>
    <t>Shop - 1st Floor</t>
  </si>
  <si>
    <t>Bloemfontein</t>
  </si>
  <si>
    <t>Southern Centre</t>
  </si>
  <si>
    <t>Southern Shopping Centre</t>
  </si>
  <si>
    <t>Benade Drive, Fichardt Park, Bloemfontein</t>
  </si>
  <si>
    <t>Shop 21</t>
  </si>
  <si>
    <t xml:space="preserve">Shop 22 </t>
  </si>
  <si>
    <t>Shop 5&amp;6</t>
  </si>
  <si>
    <t xml:space="preserve">SHOPS FLR:GRD </t>
  </si>
  <si>
    <t>Shop 0044A</t>
  </si>
  <si>
    <t>Shop 42/42B&amp;43</t>
  </si>
  <si>
    <t>To view, contact 
Lourens Pretorius 
079 776 7442
CID levy of R1,20/m²</t>
  </si>
  <si>
    <r>
      <t xml:space="preserve">Mark Robertson - mrobertson@broll.com 
051-476-0998 - TO VIEW
Lourens Pretorius - 0797767442 for documentation
</t>
    </r>
    <r>
      <rPr>
        <b/>
        <sz val="11"/>
        <color rgb="FF000000"/>
        <rFont val="Calibri"/>
        <family val="2"/>
      </rPr>
      <t>Units 21 and 22 can potentially be combined but this will come at a cost</t>
    </r>
    <r>
      <rPr>
        <sz val="11"/>
        <color rgb="FF000000"/>
        <rFont val="Calibri"/>
        <family val="2"/>
      </rPr>
      <t xml:space="preserve">
</t>
    </r>
  </si>
  <si>
    <r>
      <rPr>
        <b/>
        <sz val="11"/>
        <color rgb="FFFF0000"/>
        <rFont val="Calibri"/>
      </rPr>
      <t xml:space="preserve">NOTE: 
*  Back up power available in Building 1, 2, &amp; 3 (1st floor only)
* Monthly Aircon Maintenance Fee - R1.10/m²
*  Back up water in the park
</t>
    </r>
    <r>
      <rPr>
        <sz val="11"/>
        <color rgb="FF000000"/>
        <rFont val="Calibri"/>
      </rPr>
      <t xml:space="preserve">
</t>
    </r>
    <r>
      <rPr>
        <sz val="11"/>
        <color rgb="FF000099"/>
        <rFont val="Calibri"/>
      </rPr>
      <t xml:space="preserve">Various storerooms available @ R70.00/m²
</t>
    </r>
    <r>
      <rPr>
        <sz val="11"/>
        <color rgb="FF000000"/>
        <rFont val="Calibri"/>
      </rPr>
      <t xml:space="preserve">
To view, contact 
Michelle Needham
083 679 9339    </t>
    </r>
    <r>
      <rPr>
        <sz val="11"/>
        <color rgb="FF000000"/>
        <rFont val="Verdana"/>
      </rPr>
      <t xml:space="preserve">    </t>
    </r>
  </si>
  <si>
    <r>
      <t xml:space="preserve">1 June 2026
</t>
    </r>
    <r>
      <rPr>
        <b/>
        <sz val="11"/>
        <color rgb="FF000000"/>
        <rFont val="Calibri"/>
        <family val="2"/>
      </rPr>
      <t>View by Appointment</t>
    </r>
  </si>
  <si>
    <r>
      <t xml:space="preserve">1 May 2026
</t>
    </r>
    <r>
      <rPr>
        <b/>
        <sz val="11"/>
        <color rgb="FF000000"/>
        <rFont val="Calibri"/>
        <family val="2"/>
      </rPr>
      <t>View by Appointment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</si>
</sst>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dd&quot; &quot;mmmm&quot; &quot;yyyy"/>
    <numFmt numFmtId="165" formatCode="&quot;R&quot;#,##0.00"/>
    <numFmt numFmtId="166" formatCode="&quot;R &quot;#,##0.00"/>
    <numFmt numFmtId="167" formatCode="dddd&quot;, &quot;mmmm&quot; &quot;dd&quot;, &quot;yyyy"/>
    <numFmt numFmtId="168" formatCode="&quot;R&quot;\ #,##0.00"/>
    <numFmt numFmtId="169" formatCode="[$-1C09]dd\ mmmm\ yyyy"/>
    <numFmt numFmtId="170" formatCode="0.0"/>
    <numFmt numFmtId="171" formatCode="[$-1C09]dd\ mmmm\ yyyy;@"/>
  </numFmts>
  <fonts count="36" x14ac:knownFonts="1">
    <font>
      <sz val="12"/>
      <color indexed="8"/>
      <name val="Verdana"/>
    </font>
    <font>
      <sz val="12"/>
      <color indexed="8"/>
      <name val="Calibri"/>
    </font>
    <font>
      <b/>
      <sz val="12"/>
      <color indexed="12"/>
      <name val="Calibri"/>
    </font>
    <font>
      <sz val="11"/>
      <color indexed="12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sz val="12"/>
      <color indexed="8"/>
      <name val="Verdana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Verdana"/>
    </font>
    <font>
      <sz val="12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1"/>
      <color indexed="16"/>
      <name val="Calibri"/>
      <family val="2"/>
    </font>
    <font>
      <sz val="11"/>
      <color indexed="8"/>
      <name val="Verdana"/>
      <family val="2"/>
    </font>
    <font>
      <b/>
      <sz val="11"/>
      <color indexed="18"/>
      <name val="Calibri"/>
      <family val="2"/>
    </font>
    <font>
      <b/>
      <sz val="11"/>
      <color indexed="21"/>
      <name val="Calibri"/>
      <family val="2"/>
    </font>
    <font>
      <sz val="11"/>
      <color indexed="11"/>
      <name val="Calibri"/>
      <family val="2"/>
    </font>
    <font>
      <strike/>
      <sz val="12"/>
      <color indexed="8"/>
      <name val="Calibri"/>
      <family val="2"/>
    </font>
    <font>
      <b/>
      <sz val="12"/>
      <color indexed="12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</font>
    <font>
      <sz val="11"/>
      <color rgb="FF000000"/>
      <name val="Calibri"/>
    </font>
    <font>
      <sz val="11"/>
      <color indexed="8"/>
      <name val="Calibri"/>
    </font>
    <font>
      <sz val="11"/>
      <color rgb="FF000099"/>
      <name val="Calibri"/>
    </font>
    <font>
      <sz val="11"/>
      <color rgb="FF000000"/>
      <name val="Verdana"/>
    </font>
    <font>
      <b/>
      <sz val="11"/>
      <color rgb="FF7030A0"/>
      <name val="Calibri"/>
    </font>
    <font>
      <b/>
      <sz val="11"/>
      <color rgb="FF000000"/>
      <name val="Calibri"/>
    </font>
    <font>
      <sz val="11"/>
      <color rgb="FF0070C0"/>
      <name val="Calibri"/>
    </font>
    <font>
      <b/>
      <sz val="11"/>
      <color rgb="FF003366"/>
      <name val="Calibri"/>
    </font>
    <font>
      <b/>
      <sz val="11"/>
      <color indexed="8"/>
      <name val="Calibri"/>
    </font>
    <font>
      <b/>
      <sz val="11"/>
      <color rgb="FFFF0000"/>
      <name val="Calibri"/>
      <family val="2"/>
    </font>
    <font>
      <sz val="10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rgb="FFCCCCCC"/>
        <bgColor rgb="FFCCCCCC"/>
      </patternFill>
    </fill>
    <fill>
      <patternFill patternType="solid">
        <fgColor rgb="FFCC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109">
    <border>
      <left/>
      <right/>
      <top/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rgb="FF000000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13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2">
    <xf numFmtId="0" fontId="0" fillId="0" borderId="0" applyNumberFormat="0" applyFill="0" applyBorder="0" applyProtection="0">
      <alignment vertical="top" wrapText="1"/>
    </xf>
    <xf numFmtId="0" fontId="8" fillId="0" borderId="3" applyNumberFormat="0" applyFill="0" applyBorder="0" applyProtection="0">
      <alignment vertical="top" wrapText="1"/>
    </xf>
    <xf numFmtId="43" fontId="8" fillId="0" borderId="3" applyFont="0" applyFill="0" applyBorder="0" applyAlignment="0" applyProtection="0"/>
    <xf numFmtId="0" fontId="8" fillId="0" borderId="3" applyNumberFormat="0" applyFill="0" applyBorder="0" applyProtection="0">
      <alignment vertical="top" wrapText="1"/>
    </xf>
    <xf numFmtId="0" fontId="8" fillId="0" borderId="3" applyNumberFormat="0" applyFill="0" applyBorder="0" applyProtection="0">
      <alignment vertical="top" wrapText="1"/>
    </xf>
    <xf numFmtId="0" fontId="11" fillId="0" borderId="3" applyNumberFormat="0" applyFill="0" applyBorder="0" applyProtection="0">
      <alignment vertical="top" wrapText="1"/>
    </xf>
    <xf numFmtId="0" fontId="8" fillId="0" borderId="3" applyNumberFormat="0" applyFill="0" applyBorder="0" applyProtection="0">
      <alignment vertical="top" wrapText="1"/>
    </xf>
    <xf numFmtId="0" fontId="8" fillId="0" borderId="3" applyNumberFormat="0" applyFill="0" applyBorder="0" applyProtection="0">
      <alignment vertical="top" wrapText="1"/>
    </xf>
    <xf numFmtId="0" fontId="11" fillId="0" borderId="3" applyNumberFormat="0" applyFill="0" applyBorder="0" applyProtection="0">
      <alignment vertical="top" wrapText="1"/>
    </xf>
    <xf numFmtId="0" fontId="8" fillId="0" borderId="3" applyNumberFormat="0" applyFill="0" applyBorder="0" applyProtection="0">
      <alignment vertical="top" wrapText="1"/>
    </xf>
    <xf numFmtId="0" fontId="11" fillId="0" borderId="3" applyNumberFormat="0" applyFill="0" applyBorder="0" applyProtection="0">
      <alignment vertical="top" wrapText="1"/>
    </xf>
    <xf numFmtId="0" fontId="11" fillId="0" borderId="3" applyNumberFormat="0" applyFill="0" applyBorder="0" applyProtection="0">
      <alignment vertical="top" wrapText="1"/>
    </xf>
  </cellStyleXfs>
  <cellXfs count="362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0" fillId="2" borderId="2" xfId="0" applyFill="1" applyBorder="1" applyAlignment="1"/>
    <xf numFmtId="0" fontId="0" fillId="2" borderId="3" xfId="0" applyFill="1" applyBorder="1">
      <alignment vertical="top" wrapText="1"/>
    </xf>
    <xf numFmtId="1" fontId="1" fillId="2" borderId="3" xfId="0" applyNumberFormat="1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 wrapText="1"/>
    </xf>
    <xf numFmtId="0" fontId="0" fillId="2" borderId="4" xfId="0" applyFill="1" applyBorder="1" applyAlignment="1"/>
    <xf numFmtId="0" fontId="0" fillId="2" borderId="1" xfId="0" applyFill="1" applyBorder="1" applyAlignment="1"/>
    <xf numFmtId="0" fontId="0" fillId="2" borderId="3" xfId="0" applyFill="1" applyBorder="1" applyAlignment="1"/>
    <xf numFmtId="1" fontId="4" fillId="5" borderId="3" xfId="0" applyNumberFormat="1" applyFont="1" applyFill="1" applyBorder="1" applyAlignment="1">
      <alignment vertical="center" wrapText="1"/>
    </xf>
    <xf numFmtId="0" fontId="6" fillId="0" borderId="3" xfId="0" applyFont="1" applyBorder="1" applyAlignment="1"/>
    <xf numFmtId="0" fontId="6" fillId="0" borderId="0" xfId="0" applyFont="1" applyAlignment="1"/>
    <xf numFmtId="0" fontId="0" fillId="0" borderId="3" xfId="0" applyBorder="1">
      <alignment vertical="top" wrapText="1"/>
    </xf>
    <xf numFmtId="0" fontId="9" fillId="7" borderId="3" xfId="6" applyFont="1" applyFill="1" applyAlignment="1"/>
    <xf numFmtId="0" fontId="9" fillId="7" borderId="3" xfId="6" applyFont="1" applyFill="1" applyBorder="1" applyAlignment="1"/>
    <xf numFmtId="0" fontId="13" fillId="7" borderId="3" xfId="6" applyFont="1" applyFill="1" applyAlignment="1"/>
    <xf numFmtId="0" fontId="13" fillId="7" borderId="3" xfId="6" applyFont="1" applyFill="1" applyBorder="1" applyAlignment="1"/>
    <xf numFmtId="0" fontId="9" fillId="7" borderId="3" xfId="0" applyNumberFormat="1" applyFont="1" applyFill="1" applyBorder="1" applyAlignment="1"/>
    <xf numFmtId="0" fontId="9" fillId="7" borderId="0" xfId="0" applyNumberFormat="1" applyFont="1" applyFill="1" applyAlignment="1"/>
    <xf numFmtId="0" fontId="9" fillId="7" borderId="0" xfId="0" applyFont="1" applyFill="1">
      <alignment vertical="top" wrapText="1"/>
    </xf>
    <xf numFmtId="0" fontId="9" fillId="0" borderId="0" xfId="0" applyFont="1" applyAlignment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top" wrapText="1"/>
    </xf>
    <xf numFmtId="165" fontId="7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 wrapText="1"/>
    </xf>
    <xf numFmtId="166" fontId="4" fillId="0" borderId="14" xfId="0" applyNumberFormat="1" applyFont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171" fontId="7" fillId="7" borderId="14" xfId="0" quotePrefix="1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4" fontId="10" fillId="2" borderId="6" xfId="0" applyNumberFormat="1" applyFont="1" applyFill="1" applyBorder="1" applyAlignment="1">
      <alignment horizontal="center" vertical="center" wrapText="1"/>
    </xf>
    <xf numFmtId="49" fontId="10" fillId="7" borderId="6" xfId="0" applyNumberFormat="1" applyFont="1" applyFill="1" applyBorder="1" applyAlignment="1">
      <alignment horizontal="center" vertical="center" wrapText="1"/>
    </xf>
    <xf numFmtId="49" fontId="15" fillId="2" borderId="6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4" fontId="15" fillId="4" borderId="5" xfId="0" applyNumberFormat="1" applyFont="1" applyFill="1" applyBorder="1" applyAlignment="1">
      <alignment horizontal="center" vertical="center" wrapText="1"/>
    </xf>
    <xf numFmtId="164" fontId="15" fillId="4" borderId="5" xfId="0" applyNumberFormat="1" applyFont="1" applyFill="1" applyBorder="1" applyAlignment="1">
      <alignment horizontal="center" vertical="center" wrapText="1"/>
    </xf>
    <xf numFmtId="165" fontId="15" fillId="4" borderId="5" xfId="0" applyNumberFormat="1" applyFont="1" applyFill="1" applyBorder="1" applyAlignment="1">
      <alignment horizontal="center" vertical="center" wrapText="1"/>
    </xf>
    <xf numFmtId="4" fontId="10" fillId="7" borderId="6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center" vertical="center" wrapText="1"/>
    </xf>
    <xf numFmtId="165" fontId="10" fillId="0" borderId="6" xfId="0" applyNumberFormat="1" applyFont="1" applyFill="1" applyBorder="1" applyAlignment="1">
      <alignment horizontal="center" vertical="center" wrapText="1"/>
    </xf>
    <xf numFmtId="0" fontId="7" fillId="7" borderId="14" xfId="0" quotePrefix="1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4" fontId="7" fillId="7" borderId="14" xfId="0" applyNumberFormat="1" applyFont="1" applyFill="1" applyBorder="1" applyAlignment="1">
      <alignment horizontal="center" vertical="center" wrapText="1"/>
    </xf>
    <xf numFmtId="165" fontId="7" fillId="7" borderId="14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7" fillId="0" borderId="14" xfId="0" applyFont="1" applyFill="1" applyBorder="1" applyAlignment="1">
      <alignment horizontal="center" vertical="center" wrapText="1"/>
    </xf>
    <xf numFmtId="4" fontId="7" fillId="0" borderId="14" xfId="0" applyNumberFormat="1" applyFont="1" applyFill="1" applyBorder="1" applyAlignment="1">
      <alignment horizontal="center" vertical="center" wrapText="1"/>
    </xf>
    <xf numFmtId="49" fontId="10" fillId="2" borderId="18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165" fontId="10" fillId="2" borderId="18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0" fontId="7" fillId="7" borderId="14" xfId="6" applyFont="1" applyFill="1" applyBorder="1" applyAlignment="1">
      <alignment horizontal="center" vertical="center" wrapText="1"/>
    </xf>
    <xf numFmtId="0" fontId="7" fillId="7" borderId="14" xfId="6" quotePrefix="1" applyFont="1" applyFill="1" applyBorder="1" applyAlignment="1">
      <alignment horizontal="center" vertical="center" wrapText="1"/>
    </xf>
    <xf numFmtId="168" fontId="7" fillId="7" borderId="14" xfId="6" applyNumberFormat="1" applyFont="1" applyFill="1" applyBorder="1" applyAlignment="1">
      <alignment horizontal="center" vertical="center" wrapText="1"/>
    </xf>
    <xf numFmtId="0" fontId="23" fillId="7" borderId="14" xfId="6" applyFont="1" applyFill="1" applyBorder="1" applyAlignment="1">
      <alignment horizontal="center" vertical="center" wrapText="1"/>
    </xf>
    <xf numFmtId="49" fontId="10" fillId="7" borderId="14" xfId="0" applyNumberFormat="1" applyFont="1" applyFill="1" applyBorder="1" applyAlignment="1">
      <alignment horizontal="center" vertical="center"/>
    </xf>
    <xf numFmtId="0" fontId="10" fillId="7" borderId="14" xfId="0" applyNumberFormat="1" applyFont="1" applyFill="1" applyBorder="1" applyAlignment="1">
      <alignment horizontal="center" vertical="center"/>
    </xf>
    <xf numFmtId="166" fontId="10" fillId="7" borderId="14" xfId="0" applyNumberFormat="1" applyFont="1" applyFill="1" applyBorder="1" applyAlignment="1">
      <alignment horizontal="center" vertical="center"/>
    </xf>
    <xf numFmtId="0" fontId="7" fillId="7" borderId="13" xfId="6" applyFont="1" applyFill="1" applyBorder="1" applyAlignment="1">
      <alignment horizontal="center" vertical="center" wrapText="1"/>
    </xf>
    <xf numFmtId="0" fontId="7" fillId="7" borderId="13" xfId="6" quotePrefix="1" applyFont="1" applyFill="1" applyBorder="1" applyAlignment="1">
      <alignment horizontal="center" vertical="center" wrapText="1"/>
    </xf>
    <xf numFmtId="168" fontId="7" fillId="7" borderId="13" xfId="6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166" fontId="4" fillId="0" borderId="14" xfId="0" applyNumberFormat="1" applyFont="1" applyBorder="1" applyAlignment="1">
      <alignment horizontal="center" vertical="center"/>
    </xf>
    <xf numFmtId="0" fontId="4" fillId="7" borderId="14" xfId="4" applyFont="1" applyFill="1" applyBorder="1" applyAlignment="1">
      <alignment horizontal="center" vertical="center" wrapText="1"/>
    </xf>
    <xf numFmtId="165" fontId="4" fillId="7" borderId="14" xfId="4" applyNumberFormat="1" applyFont="1" applyFill="1" applyBorder="1" applyAlignment="1">
      <alignment horizontal="center" vertical="center" wrapText="1"/>
    </xf>
    <xf numFmtId="0" fontId="4" fillId="7" borderId="14" xfId="4" applyFont="1" applyFill="1" applyBorder="1" applyAlignment="1">
      <alignment horizontal="center" vertical="center"/>
    </xf>
    <xf numFmtId="165" fontId="4" fillId="7" borderId="14" xfId="4" applyNumberFormat="1" applyFont="1" applyFill="1" applyBorder="1" applyAlignment="1">
      <alignment horizontal="center" vertical="center"/>
    </xf>
    <xf numFmtId="49" fontId="10" fillId="2" borderId="31" xfId="0" applyNumberFormat="1" applyFont="1" applyFill="1" applyBorder="1" applyAlignment="1">
      <alignment horizontal="center" vertical="center" wrapText="1"/>
    </xf>
    <xf numFmtId="0" fontId="4" fillId="11" borderId="38" xfId="0" applyFont="1" applyFill="1" applyBorder="1" applyAlignment="1">
      <alignment horizontal="center" vertical="center" wrapText="1"/>
    </xf>
    <xf numFmtId="0" fontId="7" fillId="7" borderId="17" xfId="0" quotePrefix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49" fontId="25" fillId="7" borderId="39" xfId="0" applyNumberFormat="1" applyFont="1" applyFill="1" applyBorder="1" applyAlignment="1">
      <alignment horizontal="center" vertical="center" wrapText="1"/>
    </xf>
    <xf numFmtId="165" fontId="7" fillId="0" borderId="17" xfId="0" applyNumberFormat="1" applyFont="1" applyFill="1" applyBorder="1" applyAlignment="1">
      <alignment horizontal="center" vertical="center" wrapText="1"/>
    </xf>
    <xf numFmtId="0" fontId="7" fillId="11" borderId="17" xfId="0" applyFont="1" applyFill="1" applyBorder="1" applyAlignment="1">
      <alignment horizontal="center" vertical="center" wrapText="1"/>
    </xf>
    <xf numFmtId="0" fontId="7" fillId="11" borderId="41" xfId="0" applyFont="1" applyFill="1" applyBorder="1" applyAlignment="1">
      <alignment horizontal="center" vertical="center" wrapText="1"/>
    </xf>
    <xf numFmtId="0" fontId="4" fillId="7" borderId="42" xfId="4" applyFont="1" applyFill="1" applyBorder="1" applyAlignment="1">
      <alignment horizontal="center" vertical="center" wrapText="1"/>
    </xf>
    <xf numFmtId="0" fontId="4" fillId="7" borderId="42" xfId="4" applyFont="1" applyFill="1" applyBorder="1" applyAlignment="1">
      <alignment horizontal="center" vertical="center"/>
    </xf>
    <xf numFmtId="0" fontId="0" fillId="0" borderId="3" xfId="0" applyNumberFormat="1" applyBorder="1">
      <alignment vertical="top" wrapText="1"/>
    </xf>
    <xf numFmtId="165" fontId="4" fillId="7" borderId="43" xfId="4" applyNumberFormat="1" applyFont="1" applyFill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 wrapText="1"/>
    </xf>
    <xf numFmtId="166" fontId="4" fillId="0" borderId="13" xfId="0" applyNumberFormat="1" applyFont="1" applyBorder="1" applyAlignment="1">
      <alignment horizontal="center" vertical="center" wrapText="1"/>
    </xf>
    <xf numFmtId="165" fontId="10" fillId="2" borderId="5" xfId="0" applyNumberFormat="1" applyFont="1" applyFill="1" applyBorder="1" applyAlignment="1">
      <alignment horizontal="center" vertical="center" wrapText="1"/>
    </xf>
    <xf numFmtId="49" fontId="25" fillId="7" borderId="15" xfId="0" applyNumberFormat="1" applyFont="1" applyFill="1" applyBorder="1" applyAlignment="1">
      <alignment horizontal="center" vertical="center" wrapText="1"/>
    </xf>
    <xf numFmtId="171" fontId="25" fillId="7" borderId="41" xfId="0" quotePrefix="1" applyNumberFormat="1" applyFont="1" applyFill="1" applyBorder="1" applyAlignment="1">
      <alignment horizontal="center" vertical="center" wrapText="1"/>
    </xf>
    <xf numFmtId="165" fontId="10" fillId="2" borderId="50" xfId="0" applyNumberFormat="1" applyFont="1" applyFill="1" applyBorder="1" applyAlignment="1">
      <alignment horizontal="center" vertical="center" wrapText="1"/>
    </xf>
    <xf numFmtId="165" fontId="10" fillId="2" borderId="7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/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31" xfId="0" applyNumberFormat="1" applyFont="1" applyFill="1" applyBorder="1" applyAlignment="1">
      <alignment horizontal="center" vertical="center" wrapText="1"/>
    </xf>
    <xf numFmtId="49" fontId="25" fillId="7" borderId="31" xfId="0" applyNumberFormat="1" applyFont="1" applyFill="1" applyBorder="1" applyAlignment="1">
      <alignment horizontal="center" vertical="center" wrapText="1"/>
    </xf>
    <xf numFmtId="165" fontId="10" fillId="2" borderId="31" xfId="0" applyNumberFormat="1" applyFont="1" applyFill="1" applyBorder="1" applyAlignment="1">
      <alignment horizontal="center" vertical="center" wrapText="1"/>
    </xf>
    <xf numFmtId="49" fontId="4" fillId="7" borderId="31" xfId="0" applyNumberFormat="1" applyFont="1" applyFill="1" applyBorder="1" applyAlignment="1">
      <alignment horizontal="center" vertical="center" wrapText="1"/>
    </xf>
    <xf numFmtId="4" fontId="4" fillId="7" borderId="31" xfId="0" applyNumberFormat="1" applyFont="1" applyFill="1" applyBorder="1" applyAlignment="1">
      <alignment horizontal="center" vertical="center" wrapText="1"/>
    </xf>
    <xf numFmtId="165" fontId="4" fillId="7" borderId="31" xfId="0" applyNumberFormat="1" applyFont="1" applyFill="1" applyBorder="1" applyAlignment="1">
      <alignment horizontal="center" vertical="center" wrapText="1"/>
    </xf>
    <xf numFmtId="0" fontId="15" fillId="7" borderId="27" xfId="6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 wrapText="1"/>
    </xf>
    <xf numFmtId="2" fontId="7" fillId="0" borderId="13" xfId="0" applyNumberFormat="1" applyFont="1" applyFill="1" applyBorder="1" applyAlignment="1">
      <alignment horizontal="center" vertical="center" wrapText="1"/>
    </xf>
    <xf numFmtId="165" fontId="7" fillId="0" borderId="13" xfId="0" applyNumberFormat="1" applyFont="1" applyFill="1" applyBorder="1" applyAlignment="1">
      <alignment horizontal="center" vertical="center" wrapText="1"/>
    </xf>
    <xf numFmtId="0" fontId="4" fillId="7" borderId="54" xfId="4" applyFont="1" applyFill="1" applyBorder="1" applyAlignment="1">
      <alignment horizontal="center" vertical="center" wrapText="1"/>
    </xf>
    <xf numFmtId="0" fontId="4" fillId="7" borderId="17" xfId="4" applyFont="1" applyFill="1" applyBorder="1" applyAlignment="1">
      <alignment horizontal="center" vertical="center" wrapText="1"/>
    </xf>
    <xf numFmtId="170" fontId="4" fillId="7" borderId="17" xfId="4" applyNumberFormat="1" applyFont="1" applyFill="1" applyBorder="1" applyAlignment="1">
      <alignment horizontal="center" vertical="center" wrapText="1"/>
    </xf>
    <xf numFmtId="15" fontId="4" fillId="7" borderId="17" xfId="4" quotePrefix="1" applyNumberFormat="1" applyFont="1" applyFill="1" applyBorder="1" applyAlignment="1">
      <alignment horizontal="center" vertical="center" wrapText="1"/>
    </xf>
    <xf numFmtId="165" fontId="4" fillId="7" borderId="17" xfId="4" applyNumberFormat="1" applyFont="1" applyFill="1" applyBorder="1" applyAlignment="1">
      <alignment horizontal="center" vertical="center" wrapText="1"/>
    </xf>
    <xf numFmtId="165" fontId="4" fillId="7" borderId="55" xfId="4" applyNumberFormat="1" applyFont="1" applyFill="1" applyBorder="1" applyAlignment="1">
      <alignment horizontal="center" vertical="center" wrapText="1"/>
    </xf>
    <xf numFmtId="1" fontId="1" fillId="2" borderId="56" xfId="0" applyNumberFormat="1" applyFont="1" applyFill="1" applyBorder="1" applyAlignment="1">
      <alignment horizontal="center" wrapText="1"/>
    </xf>
    <xf numFmtId="1" fontId="1" fillId="2" borderId="57" xfId="0" applyNumberFormat="1" applyFont="1" applyFill="1" applyBorder="1" applyAlignment="1">
      <alignment horizontal="center" wrapText="1"/>
    </xf>
    <xf numFmtId="2" fontId="1" fillId="2" borderId="57" xfId="0" applyNumberFormat="1" applyFont="1" applyFill="1" applyBorder="1" applyAlignment="1">
      <alignment horizontal="center" wrapText="1"/>
    </xf>
    <xf numFmtId="164" fontId="1" fillId="2" borderId="57" xfId="0" applyNumberFormat="1" applyFont="1" applyFill="1" applyBorder="1" applyAlignment="1">
      <alignment horizontal="center" wrapText="1"/>
    </xf>
    <xf numFmtId="1" fontId="1" fillId="2" borderId="58" xfId="0" applyNumberFormat="1" applyFont="1" applyFill="1" applyBorder="1" applyAlignment="1">
      <alignment horizontal="center" wrapText="1"/>
    </xf>
    <xf numFmtId="0" fontId="0" fillId="2" borderId="59" xfId="0" applyFill="1" applyBorder="1">
      <alignment vertical="top" wrapText="1"/>
    </xf>
    <xf numFmtId="1" fontId="1" fillId="2" borderId="60" xfId="0" applyNumberFormat="1" applyFont="1" applyFill="1" applyBorder="1" applyAlignment="1">
      <alignment horizontal="center" wrapText="1"/>
    </xf>
    <xf numFmtId="1" fontId="1" fillId="2" borderId="59" xfId="0" applyNumberFormat="1" applyFont="1" applyFill="1" applyBorder="1" applyAlignment="1">
      <alignment horizontal="center" wrapText="1"/>
    </xf>
    <xf numFmtId="1" fontId="1" fillId="2" borderId="61" xfId="0" applyNumberFormat="1" applyFont="1" applyFill="1" applyBorder="1" applyAlignment="1">
      <alignment horizontal="center" wrapText="1"/>
    </xf>
    <xf numFmtId="1" fontId="1" fillId="2" borderId="62" xfId="0" applyNumberFormat="1" applyFont="1" applyFill="1" applyBorder="1" applyAlignment="1">
      <alignment horizontal="center" wrapText="1"/>
    </xf>
    <xf numFmtId="2" fontId="1" fillId="2" borderId="62" xfId="0" applyNumberFormat="1" applyFont="1" applyFill="1" applyBorder="1" applyAlignment="1">
      <alignment horizontal="center" wrapText="1"/>
    </xf>
    <xf numFmtId="164" fontId="1" fillId="2" borderId="62" xfId="0" applyNumberFormat="1" applyFont="1" applyFill="1" applyBorder="1" applyAlignment="1">
      <alignment horizontal="center" wrapText="1"/>
    </xf>
    <xf numFmtId="1" fontId="1" fillId="2" borderId="51" xfId="0" applyNumberFormat="1" applyFont="1" applyFill="1" applyBorder="1" applyAlignment="1">
      <alignment horizontal="center" wrapText="1"/>
    </xf>
    <xf numFmtId="0" fontId="7" fillId="7" borderId="17" xfId="0" applyFont="1" applyFill="1" applyBorder="1" applyAlignment="1">
      <alignment horizontal="center" vertical="center" wrapText="1"/>
    </xf>
    <xf numFmtId="4" fontId="7" fillId="7" borderId="17" xfId="0" applyNumberFormat="1" applyFont="1" applyFill="1" applyBorder="1" applyAlignment="1">
      <alignment horizontal="center" vertical="center" wrapText="1"/>
    </xf>
    <xf numFmtId="165" fontId="7" fillId="7" borderId="17" xfId="0" applyNumberFormat="1" applyFont="1" applyFill="1" applyBorder="1" applyAlignment="1">
      <alignment horizontal="center" vertical="center" wrapText="1"/>
    </xf>
    <xf numFmtId="1" fontId="0" fillId="2" borderId="3" xfId="0" applyNumberFormat="1" applyFill="1" applyBorder="1" applyAlignment="1">
      <alignment wrapText="1"/>
    </xf>
    <xf numFmtId="0" fontId="7" fillId="7" borderId="17" xfId="6" applyFont="1" applyFill="1" applyBorder="1" applyAlignment="1">
      <alignment horizontal="center" vertical="center" wrapText="1"/>
    </xf>
    <xf numFmtId="0" fontId="7" fillId="7" borderId="17" xfId="6" applyFont="1" applyFill="1" applyBorder="1" applyAlignment="1">
      <alignment horizontal="center" vertical="center"/>
    </xf>
    <xf numFmtId="0" fontId="7" fillId="7" borderId="17" xfId="6" quotePrefix="1" applyFont="1" applyFill="1" applyBorder="1" applyAlignment="1">
      <alignment horizontal="center" vertical="center" wrapText="1"/>
    </xf>
    <xf numFmtId="4" fontId="7" fillId="7" borderId="17" xfId="6" applyNumberFormat="1" applyFont="1" applyFill="1" applyBorder="1" applyAlignment="1">
      <alignment horizontal="center" vertical="center" wrapText="1"/>
    </xf>
    <xf numFmtId="168" fontId="7" fillId="7" borderId="17" xfId="6" applyNumberFormat="1" applyFont="1" applyFill="1" applyBorder="1" applyAlignment="1">
      <alignment horizontal="center" vertical="center" wrapText="1"/>
    </xf>
    <xf numFmtId="1" fontId="0" fillId="2" borderId="3" xfId="0" applyNumberFormat="1" applyFill="1" applyBorder="1" applyAlignment="1">
      <alignment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0" fillId="2" borderId="61" xfId="0" applyNumberFormat="1" applyFill="1" applyBorder="1" applyAlignment="1">
      <alignment wrapText="1"/>
    </xf>
    <xf numFmtId="1" fontId="0" fillId="2" borderId="62" xfId="0" applyNumberFormat="1" applyFill="1" applyBorder="1" applyAlignment="1">
      <alignment wrapText="1"/>
    </xf>
    <xf numFmtId="164" fontId="0" fillId="2" borderId="62" xfId="0" applyNumberFormat="1" applyFill="1" applyBorder="1" applyAlignment="1">
      <alignment wrapText="1"/>
    </xf>
    <xf numFmtId="1" fontId="0" fillId="2" borderId="51" xfId="0" applyNumberFormat="1" applyFill="1" applyBorder="1" applyAlignment="1">
      <alignment wrapText="1"/>
    </xf>
    <xf numFmtId="1" fontId="1" fillId="2" borderId="3" xfId="0" applyNumberFormat="1" applyFont="1" applyFill="1" applyBorder="1" applyAlignment="1">
      <alignment horizontal="center"/>
    </xf>
    <xf numFmtId="166" fontId="1" fillId="2" borderId="3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/>
    </xf>
    <xf numFmtId="1" fontId="1" fillId="2" borderId="56" xfId="0" applyNumberFormat="1" applyFont="1" applyFill="1" applyBorder="1" applyAlignment="1">
      <alignment horizontal="center"/>
    </xf>
    <xf numFmtId="1" fontId="1" fillId="2" borderId="57" xfId="0" applyNumberFormat="1" applyFont="1" applyFill="1" applyBorder="1" applyAlignment="1">
      <alignment horizontal="center"/>
    </xf>
    <xf numFmtId="166" fontId="1" fillId="2" borderId="57" xfId="0" applyNumberFormat="1" applyFont="1" applyFill="1" applyBorder="1" applyAlignment="1">
      <alignment horizontal="center"/>
    </xf>
    <xf numFmtId="1" fontId="1" fillId="2" borderId="58" xfId="0" applyNumberFormat="1" applyFont="1" applyFill="1" applyBorder="1" applyAlignment="1">
      <alignment horizontal="center"/>
    </xf>
    <xf numFmtId="1" fontId="1" fillId="2" borderId="59" xfId="0" applyNumberFormat="1" applyFont="1" applyFill="1" applyBorder="1" applyAlignment="1">
      <alignment horizontal="center"/>
    </xf>
    <xf numFmtId="1" fontId="1" fillId="2" borderId="60" xfId="0" applyNumberFormat="1" applyFont="1" applyFill="1" applyBorder="1" applyAlignment="1">
      <alignment horizontal="center"/>
    </xf>
    <xf numFmtId="1" fontId="1" fillId="2" borderId="61" xfId="0" applyNumberFormat="1" applyFont="1" applyFill="1" applyBorder="1" applyAlignment="1">
      <alignment horizontal="center"/>
    </xf>
    <xf numFmtId="1" fontId="1" fillId="2" borderId="62" xfId="0" applyNumberFormat="1" applyFont="1" applyFill="1" applyBorder="1" applyAlignment="1">
      <alignment horizontal="center"/>
    </xf>
    <xf numFmtId="166" fontId="1" fillId="2" borderId="62" xfId="0" applyNumberFormat="1" applyFont="1" applyFill="1" applyBorder="1" applyAlignment="1">
      <alignment horizontal="center"/>
    </xf>
    <xf numFmtId="1" fontId="1" fillId="2" borderId="51" xfId="0" applyNumberFormat="1" applyFont="1" applyFill="1" applyBorder="1" applyAlignment="1">
      <alignment horizontal="center"/>
    </xf>
    <xf numFmtId="0" fontId="0" fillId="2" borderId="56" xfId="0" applyFill="1" applyBorder="1" applyAlignment="1"/>
    <xf numFmtId="0" fontId="0" fillId="2" borderId="57" xfId="0" applyFill="1" applyBorder="1" applyAlignment="1"/>
    <xf numFmtId="0" fontId="0" fillId="2" borderId="58" xfId="0" applyFill="1" applyBorder="1" applyAlignment="1"/>
    <xf numFmtId="0" fontId="4" fillId="7" borderId="67" xfId="4" applyFont="1" applyFill="1" applyBorder="1" applyAlignment="1">
      <alignment horizontal="center" vertical="center" wrapText="1"/>
    </xf>
    <xf numFmtId="0" fontId="4" fillId="7" borderId="13" xfId="4" applyFont="1" applyFill="1" applyBorder="1" applyAlignment="1">
      <alignment horizontal="center" vertical="center"/>
    </xf>
    <xf numFmtId="0" fontId="4" fillId="7" borderId="13" xfId="4" applyFont="1" applyFill="1" applyBorder="1" applyAlignment="1">
      <alignment horizontal="center" vertical="center" wrapText="1"/>
    </xf>
    <xf numFmtId="15" fontId="4" fillId="7" borderId="13" xfId="4" quotePrefix="1" applyNumberFormat="1" applyFont="1" applyFill="1" applyBorder="1" applyAlignment="1">
      <alignment horizontal="center" vertical="center" wrapText="1"/>
    </xf>
    <xf numFmtId="165" fontId="4" fillId="7" borderId="13" xfId="4" applyNumberFormat="1" applyFont="1" applyFill="1" applyBorder="1" applyAlignment="1">
      <alignment horizontal="center" vertical="center"/>
    </xf>
    <xf numFmtId="165" fontId="4" fillId="7" borderId="13" xfId="4" applyNumberFormat="1" applyFont="1" applyFill="1" applyBorder="1" applyAlignment="1">
      <alignment horizontal="center" vertical="center" wrapText="1"/>
    </xf>
    <xf numFmtId="165" fontId="4" fillId="7" borderId="66" xfId="4" applyNumberFormat="1" applyFont="1" applyFill="1" applyBorder="1" applyAlignment="1">
      <alignment horizontal="center" vertical="center"/>
    </xf>
    <xf numFmtId="0" fontId="4" fillId="7" borderId="66" xfId="4" applyFont="1" applyFill="1" applyBorder="1" applyAlignment="1">
      <alignment horizontal="center" vertical="center"/>
    </xf>
    <xf numFmtId="165" fontId="4" fillId="7" borderId="67" xfId="4" applyNumberFormat="1" applyFont="1" applyFill="1" applyBorder="1" applyAlignment="1">
      <alignment horizontal="center" vertical="center"/>
    </xf>
    <xf numFmtId="15" fontId="4" fillId="7" borderId="40" xfId="4" quotePrefix="1" applyNumberFormat="1" applyFont="1" applyFill="1" applyBorder="1" applyAlignment="1">
      <alignment horizontal="center" vertical="center" wrapText="1"/>
    </xf>
    <xf numFmtId="169" fontId="4" fillId="0" borderId="13" xfId="1" applyNumberFormat="1" applyFont="1" applyFill="1" applyBorder="1" applyAlignment="1">
      <alignment horizontal="center" vertical="center" wrapText="1"/>
    </xf>
    <xf numFmtId="171" fontId="7" fillId="7" borderId="17" xfId="6" quotePrefix="1" applyNumberFormat="1" applyFont="1" applyFill="1" applyBorder="1" applyAlignment="1">
      <alignment horizontal="center" vertical="center" wrapText="1"/>
    </xf>
    <xf numFmtId="171" fontId="7" fillId="7" borderId="14" xfId="6" quotePrefix="1" applyNumberFormat="1" applyFont="1" applyFill="1" applyBorder="1" applyAlignment="1">
      <alignment horizontal="center" vertical="center" wrapText="1"/>
    </xf>
    <xf numFmtId="171" fontId="7" fillId="7" borderId="13" xfId="6" quotePrefix="1" applyNumberFormat="1" applyFont="1" applyFill="1" applyBorder="1" applyAlignment="1">
      <alignment horizontal="center" vertical="center" wrapText="1"/>
    </xf>
    <xf numFmtId="0" fontId="7" fillId="7" borderId="16" xfId="6" applyFont="1" applyFill="1" applyBorder="1" applyAlignment="1">
      <alignment horizontal="center" vertical="center" wrapText="1"/>
    </xf>
    <xf numFmtId="0" fontId="7" fillId="7" borderId="65" xfId="6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/>
    </xf>
    <xf numFmtId="49" fontId="10" fillId="7" borderId="14" xfId="0" applyNumberFormat="1" applyFont="1" applyFill="1" applyBorder="1" applyAlignment="1">
      <alignment horizontal="center" vertical="center" wrapText="1"/>
    </xf>
    <xf numFmtId="171" fontId="7" fillId="7" borderId="78" xfId="6" quotePrefix="1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wrapText="1"/>
    </xf>
    <xf numFmtId="0" fontId="0" fillId="2" borderId="3" xfId="0" applyFill="1" applyBorder="1" applyAlignment="1">
      <alignment wrapText="1"/>
    </xf>
    <xf numFmtId="0" fontId="21" fillId="2" borderId="3" xfId="0" applyFont="1" applyFill="1" applyBorder="1" applyAlignment="1">
      <alignment wrapText="1"/>
    </xf>
    <xf numFmtId="49" fontId="10" fillId="2" borderId="85" xfId="0" applyNumberFormat="1" applyFont="1" applyFill="1" applyBorder="1" applyAlignment="1">
      <alignment horizontal="center" vertical="center" wrapText="1"/>
    </xf>
    <xf numFmtId="49" fontId="26" fillId="2" borderId="86" xfId="0" applyNumberFormat="1" applyFont="1" applyFill="1" applyBorder="1" applyAlignment="1">
      <alignment horizontal="center" vertical="center" wrapText="1"/>
    </xf>
    <xf numFmtId="49" fontId="15" fillId="4" borderId="80" xfId="0" applyNumberFormat="1" applyFont="1" applyFill="1" applyBorder="1" applyAlignment="1">
      <alignment horizontal="center" vertical="center" wrapText="1"/>
    </xf>
    <xf numFmtId="0" fontId="15" fillId="4" borderId="82" xfId="0" applyFont="1" applyFill="1" applyBorder="1" applyAlignment="1">
      <alignment horizontal="center" vertical="center" wrapText="1"/>
    </xf>
    <xf numFmtId="0" fontId="26" fillId="7" borderId="90" xfId="0" applyFont="1" applyFill="1" applyBorder="1" applyAlignment="1">
      <alignment horizontal="center" vertical="center" wrapText="1"/>
    </xf>
    <xf numFmtId="0" fontId="10" fillId="0" borderId="95" xfId="0" applyFont="1" applyBorder="1" applyAlignment="1">
      <alignment horizontal="center" vertical="center" wrapText="1"/>
    </xf>
    <xf numFmtId="165" fontId="10" fillId="2" borderId="74" xfId="0" applyNumberFormat="1" applyFont="1" applyFill="1" applyBorder="1" applyAlignment="1">
      <alignment horizontal="center" vertical="center" wrapText="1"/>
    </xf>
    <xf numFmtId="0" fontId="26" fillId="0" borderId="95" xfId="0" applyFont="1" applyBorder="1" applyAlignment="1">
      <alignment horizontal="center" vertical="center" wrapText="1"/>
    </xf>
    <xf numFmtId="4" fontId="30" fillId="0" borderId="17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 wrapText="1"/>
    </xf>
    <xf numFmtId="49" fontId="15" fillId="4" borderId="83" xfId="0" applyNumberFormat="1" applyFont="1" applyFill="1" applyBorder="1" applyAlignment="1">
      <alignment horizontal="left" vertical="center" wrapText="1"/>
    </xf>
    <xf numFmtId="49" fontId="15" fillId="4" borderId="9" xfId="0" applyNumberFormat="1" applyFont="1" applyFill="1" applyBorder="1" applyAlignment="1">
      <alignment horizontal="left" vertical="center" wrapText="1"/>
    </xf>
    <xf numFmtId="49" fontId="15" fillId="4" borderId="84" xfId="0" applyNumberFormat="1" applyFont="1" applyFill="1" applyBorder="1" applyAlignment="1">
      <alignment horizontal="left" vertical="center" wrapText="1"/>
    </xf>
    <xf numFmtId="49" fontId="26" fillId="2" borderId="7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6" xfId="0" applyNumberFormat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82" xfId="0" applyFont="1" applyFill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 wrapText="1"/>
    </xf>
    <xf numFmtId="49" fontId="2" fillId="3" borderId="20" xfId="0" applyNumberFormat="1" applyFont="1" applyFill="1" applyBorder="1" applyAlignment="1">
      <alignment horizontal="center" vertical="center" wrapText="1"/>
    </xf>
    <xf numFmtId="1" fontId="2" fillId="3" borderId="82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49" fontId="2" fillId="3" borderId="80" xfId="0" applyNumberFormat="1" applyFont="1" applyFill="1" applyBorder="1" applyAlignment="1">
      <alignment horizontal="center" vertical="center" wrapText="1"/>
    </xf>
    <xf numFmtId="1" fontId="2" fillId="3" borderId="81" xfId="0" applyNumberFormat="1" applyFont="1" applyFill="1" applyBorder="1" applyAlignment="1">
      <alignment horizontal="center" vertical="center" wrapText="1"/>
    </xf>
    <xf numFmtId="49" fontId="10" fillId="2" borderId="98" xfId="0" applyNumberFormat="1" applyFont="1" applyFill="1" applyBorder="1" applyAlignment="1">
      <alignment horizontal="center" vertical="center" wrapText="1"/>
    </xf>
    <xf numFmtId="49" fontId="10" fillId="2" borderId="19" xfId="0" applyNumberFormat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49" fontId="10" fillId="2" borderId="52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49" fontId="10" fillId="2" borderId="85" xfId="0" applyNumberFormat="1" applyFont="1" applyFill="1" applyBorder="1" applyAlignment="1">
      <alignment horizontal="center" vertical="center" wrapText="1"/>
    </xf>
    <xf numFmtId="49" fontId="10" fillId="2" borderId="80" xfId="0" applyNumberFormat="1" applyFont="1" applyFill="1" applyBorder="1" applyAlignment="1">
      <alignment horizontal="center" vertical="center" wrapText="1"/>
    </xf>
    <xf numFmtId="49" fontId="17" fillId="2" borderId="7" xfId="0" applyNumberFormat="1" applyFont="1" applyFill="1" applyBorder="1" applyAlignment="1">
      <alignment horizontal="center" vertical="center" wrapText="1"/>
    </xf>
    <xf numFmtId="49" fontId="17" fillId="2" borderId="8" xfId="0" applyNumberFormat="1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49" fontId="26" fillId="2" borderId="86" xfId="0" applyNumberFormat="1" applyFont="1" applyFill="1" applyBorder="1" applyAlignment="1">
      <alignment horizontal="center" vertical="center" wrapText="1"/>
    </xf>
    <xf numFmtId="49" fontId="26" fillId="2" borderId="20" xfId="0" applyNumberFormat="1" applyFont="1" applyFill="1" applyBorder="1" applyAlignment="1">
      <alignment horizontal="center" vertical="center" wrapText="1"/>
    </xf>
    <xf numFmtId="49" fontId="26" fillId="2" borderId="82" xfId="0" applyNumberFormat="1" applyFont="1" applyFill="1" applyBorder="1" applyAlignment="1">
      <alignment horizontal="center" vertical="center" wrapText="1"/>
    </xf>
    <xf numFmtId="49" fontId="33" fillId="4" borderId="83" xfId="0" applyNumberFormat="1" applyFont="1" applyFill="1" applyBorder="1" applyAlignment="1">
      <alignment vertical="center" wrapText="1"/>
    </xf>
    <xf numFmtId="0" fontId="15" fillId="4" borderId="9" xfId="0" applyFont="1" applyFill="1" applyBorder="1" applyAlignment="1">
      <alignment vertical="center" wrapText="1"/>
    </xf>
    <xf numFmtId="0" fontId="15" fillId="4" borderId="84" xfId="0" applyFont="1" applyFill="1" applyBorder="1" applyAlignment="1">
      <alignment vertical="center" wrapText="1"/>
    </xf>
    <xf numFmtId="0" fontId="10" fillId="2" borderId="80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wrapText="1"/>
    </xf>
    <xf numFmtId="49" fontId="26" fillId="2" borderId="99" xfId="0" applyNumberFormat="1" applyFont="1" applyFill="1" applyBorder="1" applyAlignment="1">
      <alignment horizontal="center" vertical="center" wrapText="1"/>
    </xf>
    <xf numFmtId="49" fontId="10" fillId="2" borderId="20" xfId="0" applyNumberFormat="1" applyFont="1" applyFill="1" applyBorder="1" applyAlignment="1">
      <alignment horizontal="center" vertical="center" wrapText="1"/>
    </xf>
    <xf numFmtId="49" fontId="10" fillId="2" borderId="51" xfId="0" applyNumberFormat="1" applyFont="1" applyFill="1" applyBorder="1" applyAlignment="1">
      <alignment horizontal="center" vertical="center" wrapText="1"/>
    </xf>
    <xf numFmtId="49" fontId="15" fillId="4" borderId="90" xfId="0" applyNumberFormat="1" applyFont="1" applyFill="1" applyBorder="1" applyAlignment="1">
      <alignment vertical="center" wrapText="1"/>
    </xf>
    <xf numFmtId="49" fontId="15" fillId="4" borderId="34" xfId="0" applyNumberFormat="1" applyFont="1" applyFill="1" applyBorder="1" applyAlignment="1">
      <alignment vertical="center" wrapText="1"/>
    </xf>
    <xf numFmtId="49" fontId="15" fillId="4" borderId="96" xfId="0" applyNumberFormat="1" applyFont="1" applyFill="1" applyBorder="1" applyAlignment="1">
      <alignment vertical="center" wrapText="1"/>
    </xf>
    <xf numFmtId="0" fontId="14" fillId="9" borderId="59" xfId="0" applyFont="1" applyFill="1" applyBorder="1" applyAlignment="1">
      <alignment vertical="center" wrapText="1"/>
    </xf>
    <xf numFmtId="0" fontId="14" fillId="9" borderId="3" xfId="0" applyFont="1" applyFill="1" applyBorder="1" applyAlignment="1">
      <alignment vertical="center" wrapText="1"/>
    </xf>
    <xf numFmtId="0" fontId="14" fillId="9" borderId="60" xfId="0" applyFont="1" applyFill="1" applyBorder="1" applyAlignment="1">
      <alignment vertical="center" wrapText="1"/>
    </xf>
    <xf numFmtId="0" fontId="14" fillId="9" borderId="93" xfId="0" applyFont="1" applyFill="1" applyBorder="1" applyAlignment="1">
      <alignment vertical="center" wrapText="1"/>
    </xf>
    <xf numFmtId="0" fontId="14" fillId="9" borderId="37" xfId="0" applyFont="1" applyFill="1" applyBorder="1" applyAlignment="1">
      <alignment vertical="center" wrapText="1"/>
    </xf>
    <xf numFmtId="0" fontId="14" fillId="9" borderId="94" xfId="0" applyFont="1" applyFill="1" applyBorder="1" applyAlignment="1">
      <alignment vertical="center" wrapText="1"/>
    </xf>
    <xf numFmtId="0" fontId="14" fillId="9" borderId="90" xfId="0" applyFont="1" applyFill="1" applyBorder="1" applyAlignment="1">
      <alignment horizontal="left" vertical="center" wrapText="1"/>
    </xf>
    <xf numFmtId="0" fontId="14" fillId="9" borderId="34" xfId="0" applyFont="1" applyFill="1" applyBorder="1" applyAlignment="1">
      <alignment horizontal="left" vertical="center" wrapText="1"/>
    </xf>
    <xf numFmtId="0" fontId="14" fillId="9" borderId="96" xfId="0" applyFont="1" applyFill="1" applyBorder="1" applyAlignment="1">
      <alignment horizontal="left" vertical="center" wrapText="1"/>
    </xf>
    <xf numFmtId="0" fontId="6" fillId="7" borderId="12" xfId="11" applyFont="1" applyFill="1" applyBorder="1" applyAlignment="1">
      <alignment horizontal="center" vertical="center" wrapText="1"/>
    </xf>
    <xf numFmtId="0" fontId="6" fillId="7" borderId="40" xfId="11" applyFont="1" applyFill="1" applyBorder="1" applyAlignment="1">
      <alignment horizontal="center" vertical="center" wrapText="1"/>
    </xf>
    <xf numFmtId="0" fontId="6" fillId="7" borderId="17" xfId="11" applyFont="1" applyFill="1" applyBorder="1" applyAlignment="1">
      <alignment horizontal="center" vertical="center" wrapText="1"/>
    </xf>
    <xf numFmtId="0" fontId="12" fillId="7" borderId="12" xfId="11" applyFont="1" applyFill="1" applyBorder="1" applyAlignment="1">
      <alignment horizontal="center" vertical="center" wrapText="1"/>
    </xf>
    <xf numFmtId="0" fontId="12" fillId="7" borderId="40" xfId="11" applyFont="1" applyFill="1" applyBorder="1" applyAlignment="1">
      <alignment horizontal="center" vertical="center" wrapText="1"/>
    </xf>
    <xf numFmtId="0" fontId="12" fillId="7" borderId="17" xfId="11" applyFont="1" applyFill="1" applyBorder="1" applyAlignment="1">
      <alignment horizontal="center" vertical="center" wrapText="1"/>
    </xf>
    <xf numFmtId="0" fontId="26" fillId="0" borderId="100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10" fillId="0" borderId="97" xfId="0" applyFont="1" applyBorder="1" applyAlignment="1">
      <alignment horizontal="center" vertical="center" wrapText="1"/>
    </xf>
    <xf numFmtId="49" fontId="10" fillId="2" borderId="87" xfId="0" applyNumberFormat="1" applyFont="1" applyFill="1" applyBorder="1" applyAlignment="1">
      <alignment horizontal="center" vertical="center" wrapText="1"/>
    </xf>
    <xf numFmtId="49" fontId="10" fillId="2" borderId="36" xfId="0" applyNumberFormat="1" applyFont="1" applyFill="1" applyBorder="1" applyAlignment="1">
      <alignment horizontal="center" vertical="center" wrapText="1"/>
    </xf>
    <xf numFmtId="49" fontId="15" fillId="4" borderId="93" xfId="0" applyNumberFormat="1" applyFont="1" applyFill="1" applyBorder="1" applyAlignment="1">
      <alignment horizontal="left" vertical="center" wrapText="1"/>
    </xf>
    <xf numFmtId="49" fontId="15" fillId="4" borderId="37" xfId="0" applyNumberFormat="1" applyFont="1" applyFill="1" applyBorder="1" applyAlignment="1">
      <alignment horizontal="left" vertical="center" wrapText="1"/>
    </xf>
    <xf numFmtId="49" fontId="15" fillId="4" borderId="94" xfId="0" applyNumberFormat="1" applyFont="1" applyFill="1" applyBorder="1" applyAlignment="1">
      <alignment horizontal="left" vertical="center" wrapText="1"/>
    </xf>
    <xf numFmtId="0" fontId="17" fillId="0" borderId="36" xfId="0" applyFont="1" applyBorder="1" applyAlignment="1">
      <alignment horizontal="center" vertical="center" wrapText="1"/>
    </xf>
    <xf numFmtId="49" fontId="10" fillId="2" borderId="63" xfId="0" applyNumberFormat="1" applyFont="1" applyFill="1" applyBorder="1" applyAlignment="1">
      <alignment horizontal="center" vertical="center" wrapText="1"/>
    </xf>
    <xf numFmtId="49" fontId="10" fillId="2" borderId="33" xfId="0" applyNumberFormat="1" applyFont="1" applyFill="1" applyBorder="1" applyAlignment="1">
      <alignment horizontal="center" vertical="center" wrapText="1"/>
    </xf>
    <xf numFmtId="49" fontId="26" fillId="2" borderId="76" xfId="0" applyNumberFormat="1" applyFont="1" applyFill="1" applyBorder="1" applyAlignment="1">
      <alignment horizontal="center" vertical="center" wrapText="1"/>
    </xf>
    <xf numFmtId="49" fontId="10" fillId="2" borderId="92" xfId="0" applyNumberFormat="1" applyFont="1" applyFill="1" applyBorder="1" applyAlignment="1">
      <alignment horizontal="center" vertical="center" wrapText="1"/>
    </xf>
    <xf numFmtId="49" fontId="15" fillId="4" borderId="88" xfId="0" applyNumberFormat="1" applyFont="1" applyFill="1" applyBorder="1" applyAlignment="1">
      <alignment horizontal="left" vertical="center" wrapText="1"/>
    </xf>
    <xf numFmtId="49" fontId="15" fillId="4" borderId="32" xfId="0" applyNumberFormat="1" applyFont="1" applyFill="1" applyBorder="1" applyAlignment="1">
      <alignment horizontal="left" vertical="center" wrapText="1"/>
    </xf>
    <xf numFmtId="49" fontId="15" fillId="4" borderId="89" xfId="0" applyNumberFormat="1" applyFont="1" applyFill="1" applyBorder="1" applyAlignment="1">
      <alignment horizontal="left" vertical="center" wrapText="1"/>
    </xf>
    <xf numFmtId="49" fontId="15" fillId="4" borderId="90" xfId="0" applyNumberFormat="1" applyFont="1" applyFill="1" applyBorder="1" applyAlignment="1">
      <alignment horizontal="left" vertical="center" wrapText="1"/>
    </xf>
    <xf numFmtId="49" fontId="15" fillId="4" borderId="34" xfId="0" applyNumberFormat="1" applyFont="1" applyFill="1" applyBorder="1" applyAlignment="1">
      <alignment horizontal="left" vertical="center" wrapText="1"/>
    </xf>
    <xf numFmtId="49" fontId="15" fillId="4" borderId="64" xfId="0" applyNumberFormat="1" applyFont="1" applyFill="1" applyBorder="1" applyAlignment="1">
      <alignment horizontal="left" vertical="center" wrapText="1"/>
    </xf>
    <xf numFmtId="49" fontId="15" fillId="4" borderId="91" xfId="0" applyNumberFormat="1" applyFont="1" applyFill="1" applyBorder="1" applyAlignment="1">
      <alignment horizontal="left" vertical="center" wrapText="1"/>
    </xf>
    <xf numFmtId="0" fontId="14" fillId="10" borderId="21" xfId="6" applyFont="1" applyFill="1" applyBorder="1" applyAlignment="1">
      <alignment horizontal="left" vertical="center" wrapText="1"/>
    </xf>
    <xf numFmtId="0" fontId="14" fillId="10" borderId="14" xfId="6" applyFont="1" applyFill="1" applyBorder="1" applyAlignment="1">
      <alignment horizontal="left" vertical="center" wrapText="1"/>
    </xf>
    <xf numFmtId="0" fontId="14" fillId="10" borderId="26" xfId="6" applyFont="1" applyFill="1" applyBorder="1" applyAlignment="1">
      <alignment horizontal="left" vertical="center" wrapText="1"/>
    </xf>
    <xf numFmtId="0" fontId="14" fillId="10" borderId="21" xfId="6" applyFont="1" applyFill="1" applyBorder="1" applyAlignment="1">
      <alignment horizontal="left" vertical="center"/>
    </xf>
    <xf numFmtId="0" fontId="14" fillId="10" borderId="44" xfId="6" applyFont="1" applyFill="1" applyBorder="1" applyAlignment="1">
      <alignment horizontal="left" vertical="center"/>
    </xf>
    <xf numFmtId="49" fontId="22" fillId="3" borderId="10" xfId="0" applyNumberFormat="1" applyFont="1" applyFill="1" applyBorder="1" applyAlignment="1">
      <alignment horizontal="center" vertical="center" wrapText="1"/>
    </xf>
    <xf numFmtId="49" fontId="22" fillId="3" borderId="11" xfId="0" applyNumberFormat="1" applyFont="1" applyFill="1" applyBorder="1" applyAlignment="1">
      <alignment horizontal="center" vertical="center" wrapText="1"/>
    </xf>
    <xf numFmtId="49" fontId="22" fillId="3" borderId="28" xfId="0" applyNumberFormat="1" applyFont="1" applyFill="1" applyBorder="1" applyAlignment="1">
      <alignment horizontal="center" vertical="center" wrapText="1"/>
    </xf>
    <xf numFmtId="49" fontId="22" fillId="3" borderId="25" xfId="0" applyNumberFormat="1" applyFont="1" applyFill="1" applyBorder="1" applyAlignment="1">
      <alignment horizontal="center" vertical="center" wrapText="1"/>
    </xf>
    <xf numFmtId="0" fontId="14" fillId="10" borderId="65" xfId="6" applyFont="1" applyFill="1" applyBorder="1" applyAlignment="1">
      <alignment horizontal="left" vertical="center" wrapText="1"/>
    </xf>
    <xf numFmtId="0" fontId="14" fillId="10" borderId="77" xfId="6" applyFont="1" applyFill="1" applyBorder="1" applyAlignment="1">
      <alignment horizontal="left" vertical="center" wrapText="1"/>
    </xf>
    <xf numFmtId="0" fontId="7" fillId="7" borderId="21" xfId="6" applyFont="1" applyFill="1" applyBorder="1" applyAlignment="1">
      <alignment horizontal="center" vertical="center" wrapText="1"/>
    </xf>
    <xf numFmtId="0" fontId="7" fillId="7" borderId="14" xfId="6" applyFont="1" applyFill="1" applyBorder="1" applyAlignment="1">
      <alignment horizontal="center" vertical="center" wrapText="1"/>
    </xf>
    <xf numFmtId="168" fontId="7" fillId="7" borderId="26" xfId="6" applyNumberFormat="1" applyFont="1" applyFill="1" applyBorder="1" applyAlignment="1">
      <alignment horizontal="center" vertical="center" wrapText="1"/>
    </xf>
    <xf numFmtId="0" fontId="14" fillId="10" borderId="44" xfId="6" applyFont="1" applyFill="1" applyBorder="1" applyAlignment="1">
      <alignment horizontal="left" vertical="center" wrapText="1"/>
    </xf>
    <xf numFmtId="0" fontId="15" fillId="7" borderId="26" xfId="6" applyFont="1" applyFill="1" applyBorder="1" applyAlignment="1">
      <alignment horizontal="center" vertical="center" wrapText="1"/>
    </xf>
    <xf numFmtId="0" fontId="15" fillId="7" borderId="27" xfId="6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3" xfId="6" applyFont="1" applyFill="1" applyBorder="1" applyAlignment="1">
      <alignment horizontal="center" vertical="center" wrapText="1"/>
    </xf>
    <xf numFmtId="0" fontId="7" fillId="7" borderId="24" xfId="6" applyFont="1" applyFill="1" applyBorder="1" applyAlignment="1">
      <alignment horizontal="center" vertical="center"/>
    </xf>
    <xf numFmtId="0" fontId="7" fillId="7" borderId="29" xfId="6" applyFont="1" applyFill="1" applyBorder="1" applyAlignment="1">
      <alignment horizontal="center" vertical="center"/>
    </xf>
    <xf numFmtId="0" fontId="7" fillId="7" borderId="30" xfId="6" applyFont="1" applyFill="1" applyBorder="1" applyAlignment="1">
      <alignment horizontal="center" vertical="center"/>
    </xf>
    <xf numFmtId="49" fontId="2" fillId="3" borderId="25" xfId="0" applyNumberFormat="1" applyFont="1" applyFill="1" applyBorder="1" applyAlignment="1">
      <alignment horizontal="center" vertical="center" wrapText="1"/>
    </xf>
    <xf numFmtId="1" fontId="2" fillId="3" borderId="21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1" fontId="2" fillId="3" borderId="14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1" fontId="2" fillId="3" borderId="26" xfId="0" applyNumberFormat="1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49" fontId="2" fillId="3" borderId="28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 wrapText="1"/>
    </xf>
    <xf numFmtId="0" fontId="5" fillId="6" borderId="26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left" vertical="center" wrapText="1"/>
    </xf>
    <xf numFmtId="0" fontId="5" fillId="6" borderId="47" xfId="0" applyFont="1" applyFill="1" applyBorder="1" applyAlignment="1">
      <alignment horizontal="left" vertical="center" wrapText="1"/>
    </xf>
    <xf numFmtId="0" fontId="5" fillId="6" borderId="48" xfId="0" applyFont="1" applyFill="1" applyBorder="1" applyAlignment="1">
      <alignment horizontal="left" vertical="center" wrapText="1"/>
    </xf>
    <xf numFmtId="1" fontId="22" fillId="3" borderId="21" xfId="0" applyNumberFormat="1" applyFont="1" applyFill="1" applyBorder="1" applyAlignment="1">
      <alignment horizontal="center" vertical="center" wrapText="1"/>
    </xf>
    <xf numFmtId="1" fontId="22" fillId="3" borderId="14" xfId="0" applyNumberFormat="1" applyFont="1" applyFill="1" applyBorder="1" applyAlignment="1">
      <alignment horizontal="center" vertical="center" wrapText="1"/>
    </xf>
    <xf numFmtId="1" fontId="22" fillId="3" borderId="26" xfId="0" applyNumberFormat="1" applyFont="1" applyFill="1" applyBorder="1" applyAlignment="1">
      <alignment horizontal="center" vertical="center" wrapText="1"/>
    </xf>
    <xf numFmtId="167" fontId="22" fillId="3" borderId="14" xfId="0" applyNumberFormat="1" applyFont="1" applyFill="1" applyBorder="1" applyAlignment="1">
      <alignment horizontal="center" vertical="center" wrapText="1"/>
    </xf>
    <xf numFmtId="166" fontId="22" fillId="3" borderId="14" xfId="0" applyNumberFormat="1" applyFont="1" applyFill="1" applyBorder="1" applyAlignment="1">
      <alignment horizontal="center" vertical="center" wrapText="1"/>
    </xf>
    <xf numFmtId="49" fontId="22" fillId="3" borderId="17" xfId="0" applyNumberFormat="1" applyFont="1" applyFill="1" applyBorder="1" applyAlignment="1">
      <alignment horizontal="center" vertical="center" wrapText="1"/>
    </xf>
    <xf numFmtId="0" fontId="5" fillId="8" borderId="46" xfId="0" applyFont="1" applyFill="1" applyBorder="1" applyAlignment="1">
      <alignment horizontal="left" vertical="center" wrapText="1"/>
    </xf>
    <xf numFmtId="0" fontId="5" fillId="8" borderId="47" xfId="0" applyFont="1" applyFill="1" applyBorder="1" applyAlignment="1">
      <alignment horizontal="left" vertical="center" wrapText="1"/>
    </xf>
    <xf numFmtId="0" fontId="5" fillId="8" borderId="48" xfId="0" applyFont="1" applyFill="1" applyBorder="1" applyAlignment="1">
      <alignment horizontal="left" vertical="center" wrapText="1"/>
    </xf>
    <xf numFmtId="1" fontId="4" fillId="0" borderId="26" xfId="0" applyNumberFormat="1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1" fontId="4" fillId="7" borderId="69" xfId="8" applyNumberFormat="1" applyFont="1" applyFill="1" applyBorder="1" applyAlignment="1">
      <alignment horizontal="center" vertical="center" wrapText="1"/>
    </xf>
    <xf numFmtId="1" fontId="4" fillId="7" borderId="71" xfId="8" applyNumberFormat="1" applyFont="1" applyFill="1" applyBorder="1" applyAlignment="1">
      <alignment horizontal="center" vertical="center" wrapText="1"/>
    </xf>
    <xf numFmtId="1" fontId="4" fillId="7" borderId="75" xfId="8" applyNumberFormat="1" applyFont="1" applyFill="1" applyBorder="1" applyAlignment="1">
      <alignment horizontal="center" vertical="center" wrapText="1"/>
    </xf>
    <xf numFmtId="0" fontId="10" fillId="7" borderId="26" xfId="6" applyFont="1" applyFill="1" applyBorder="1" applyAlignment="1">
      <alignment horizontal="center" vertical="center" wrapText="1"/>
    </xf>
    <xf numFmtId="0" fontId="10" fillId="7" borderId="27" xfId="6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7" fillId="7" borderId="12" xfId="6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7" fillId="7" borderId="100" xfId="6" applyFont="1" applyFill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2" borderId="101" xfId="0" applyFill="1" applyBorder="1" applyAlignment="1"/>
    <xf numFmtId="49" fontId="5" fillId="7" borderId="36" xfId="0" applyNumberFormat="1" applyFont="1" applyFill="1" applyBorder="1" applyAlignment="1">
      <alignment horizontal="center" vertical="center" wrapText="1"/>
    </xf>
    <xf numFmtId="49" fontId="17" fillId="2" borderId="102" xfId="0" applyNumberFormat="1" applyFont="1" applyFill="1" applyBorder="1" applyAlignment="1">
      <alignment horizontal="center" vertical="center" wrapText="1"/>
    </xf>
    <xf numFmtId="49" fontId="10" fillId="2" borderId="103" xfId="0" applyNumberFormat="1" applyFont="1" applyFill="1" applyBorder="1" applyAlignment="1">
      <alignment horizontal="center" vertical="center" wrapText="1"/>
    </xf>
    <xf numFmtId="49" fontId="10" fillId="2" borderId="15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171" fontId="14" fillId="7" borderId="14" xfId="0" quotePrefix="1" applyNumberFormat="1" applyFont="1" applyFill="1" applyBorder="1" applyAlignment="1">
      <alignment horizontal="center" vertical="center" wrapText="1"/>
    </xf>
    <xf numFmtId="49" fontId="4" fillId="7" borderId="15" xfId="0" applyNumberFormat="1" applyFont="1" applyFill="1" applyBorder="1" applyAlignment="1">
      <alignment horizontal="center" vertical="center" wrapText="1"/>
    </xf>
    <xf numFmtId="49" fontId="5" fillId="7" borderId="39" xfId="0" applyNumberFormat="1" applyFont="1" applyFill="1" applyBorder="1" applyAlignment="1">
      <alignment horizontal="center" vertical="center" wrapText="1"/>
    </xf>
    <xf numFmtId="49" fontId="5" fillId="7" borderId="15" xfId="0" applyNumberFormat="1" applyFont="1" applyFill="1" applyBorder="1" applyAlignment="1">
      <alignment horizontal="center" vertical="center" wrapText="1"/>
    </xf>
    <xf numFmtId="0" fontId="26" fillId="7" borderId="104" xfId="0" applyFont="1" applyFill="1" applyBorder="1" applyAlignment="1">
      <alignment horizontal="center" vertical="center" wrapText="1"/>
    </xf>
    <xf numFmtId="0" fontId="4" fillId="11" borderId="105" xfId="0" applyFont="1" applyFill="1" applyBorder="1" applyAlignment="1">
      <alignment horizontal="center" vertical="center" wrapText="1"/>
    </xf>
    <xf numFmtId="0" fontId="7" fillId="7" borderId="106" xfId="0" quotePrefix="1" applyFont="1" applyFill="1" applyBorder="1" applyAlignment="1">
      <alignment horizontal="center" vertical="center" wrapText="1"/>
    </xf>
    <xf numFmtId="0" fontId="7" fillId="0" borderId="106" xfId="0" applyFont="1" applyFill="1" applyBorder="1" applyAlignment="1">
      <alignment horizontal="center" vertical="center" wrapText="1"/>
    </xf>
    <xf numFmtId="4" fontId="7" fillId="0" borderId="106" xfId="0" applyNumberFormat="1" applyFont="1" applyFill="1" applyBorder="1" applyAlignment="1">
      <alignment horizontal="center" vertical="center" wrapText="1"/>
    </xf>
    <xf numFmtId="49" fontId="25" fillId="7" borderId="107" xfId="0" applyNumberFormat="1" applyFont="1" applyFill="1" applyBorder="1" applyAlignment="1">
      <alignment horizontal="center" vertical="center" wrapText="1"/>
    </xf>
    <xf numFmtId="165" fontId="7" fillId="0" borderId="106" xfId="0" applyNumberFormat="1" applyFont="1" applyFill="1" applyBorder="1" applyAlignment="1">
      <alignment horizontal="center" vertical="center" wrapText="1"/>
    </xf>
    <xf numFmtId="0" fontId="10" fillId="0" borderId="108" xfId="0" applyFont="1" applyBorder="1" applyAlignment="1">
      <alignment horizontal="center" vertical="center" wrapText="1"/>
    </xf>
  </cellXfs>
  <cellStyles count="12">
    <cellStyle name="Comma 3 2" xfId="2" xr:uid="{40FAEB02-C9BF-4D13-B75D-E72A0051DE4F}"/>
    <cellStyle name="Normal" xfId="0" builtinId="0"/>
    <cellStyle name="Normal 10" xfId="4" xr:uid="{1E5F5094-DB60-4B76-BD91-4A5553ED6770}"/>
    <cellStyle name="Normal 11 2" xfId="6" xr:uid="{044F568F-F9A9-4E1E-BA12-CFDEEC63A493}"/>
    <cellStyle name="Normal 40" xfId="9" xr:uid="{D0ED899A-63BC-448F-B81B-A7D527A52F89}"/>
    <cellStyle name="Normal 41 2" xfId="1" xr:uid="{F6D35BAB-4614-4004-97F4-E9B0CCE5A0C3}"/>
    <cellStyle name="Normal 42" xfId="10" xr:uid="{000B59B8-03A0-4E4E-B615-F1F9E8F85A14}"/>
    <cellStyle name="Normal 44" xfId="11" xr:uid="{A5960F9A-8804-409E-ABBD-8E506C6A42B6}"/>
    <cellStyle name="Normal 45" xfId="3" xr:uid="{2F923988-5C18-4B92-B4B8-9D69304867D3}"/>
    <cellStyle name="Normal 45 2" xfId="7" xr:uid="{0716EF9B-FB23-466C-ACDE-520CA062DE7B}"/>
    <cellStyle name="Normal 48" xfId="5" xr:uid="{40FE82D0-BB92-4EE1-94CE-E9E4CCBC7F65}"/>
    <cellStyle name="Normal 55" xfId="8" xr:uid="{232042E4-A196-4186-8793-6E5E590E5A5D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7F7F7F"/>
      <rgbColor rgb="FFCCCCCC"/>
      <rgbColor rgb="FFFF0000"/>
      <rgbColor rgb="FFFFDCB0"/>
      <rgbColor rgb="FF000099"/>
      <rgbColor rgb="FFD8D8D8"/>
      <rgbColor rgb="FF003366"/>
      <rgbColor rgb="FF404040"/>
      <rgbColor rgb="FFBFBFBF"/>
      <rgbColor rgb="FF7030A0"/>
      <rgbColor rgb="FF8F8F8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emira.co.za/broker-tools/property-brochures/" TargetMode="External"/><Relationship Id="rId2" Type="http://schemas.openxmlformats.org/officeDocument/2006/relationships/hyperlink" Target="http://www.emira.co.za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emira.co.za/broker-tools/property-brochures/" TargetMode="External"/><Relationship Id="rId2" Type="http://schemas.openxmlformats.org/officeDocument/2006/relationships/hyperlink" Target="http://www.emira.co.za" TargetMode="Externa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emira.co.za/broker-tools/property-brochures/" TargetMode="External"/><Relationship Id="rId2" Type="http://schemas.openxmlformats.org/officeDocument/2006/relationships/hyperlink" Target="http://www.emira.co.za" TargetMode="Externa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emira.co.za/broker-tools/property-brochures/" TargetMode="External"/><Relationship Id="rId2" Type="http://schemas.openxmlformats.org/officeDocument/2006/relationships/hyperlink" Target="http://www.emira.co.za" TargetMode="External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emira.co.za" TargetMode="External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0</xdr:rowOff>
    </xdr:from>
    <xdr:to>
      <xdr:col>13</xdr:col>
      <xdr:colOff>2657474</xdr:colOff>
      <xdr:row>11</xdr:row>
      <xdr:rowOff>19050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35DF403-A91A-6CC2-2468-4D89F502F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0"/>
          <a:ext cx="17383125" cy="2057400"/>
        </a:xfrm>
        <a:prstGeom prst="rect">
          <a:avLst/>
        </a:prstGeom>
      </xdr:spPr>
    </xdr:pic>
    <xdr:clientData/>
  </xdr:twoCellAnchor>
  <xdr:twoCellAnchor>
    <xdr:from>
      <xdr:col>9</xdr:col>
      <xdr:colOff>559594</xdr:colOff>
      <xdr:row>6</xdr:row>
      <xdr:rowOff>654</xdr:rowOff>
    </xdr:from>
    <xdr:to>
      <xdr:col>10</xdr:col>
      <xdr:colOff>590551</xdr:colOff>
      <xdr:row>7</xdr:row>
      <xdr:rowOff>121645</xdr:rowOff>
    </xdr:to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00000000-0008-0000-0100-000003000000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SpPr txBox="1"/>
      </xdr:nvSpPr>
      <xdr:spPr>
        <a:xfrm>
          <a:off x="11494294" y="1143654"/>
          <a:ext cx="1050132" cy="31149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8" tIns="45718" rIns="45718" bIns="45718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lang="en-ZA" sz="1400" b="1" i="0" u="none" strike="noStrike" cap="none" spc="0" baseline="0">
              <a:solidFill>
                <a:schemeClr val="bg1"/>
              </a:solidFill>
              <a:uFillTx/>
              <a:latin typeface="Calibri"/>
              <a:ea typeface="Calibri"/>
              <a:cs typeface="Calibri"/>
              <a:sym typeface="Calibri"/>
            </a:rPr>
            <a:t>April 2026</a:t>
          </a:r>
          <a:endParaRPr sz="1400" b="1" i="0" u="none" strike="noStrike" cap="none" spc="0" baseline="0">
            <a:solidFill>
              <a:schemeClr val="bg1"/>
            </a:solidFill>
            <a:uFillTx/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9</xdr:col>
      <xdr:colOff>314325</xdr:colOff>
      <xdr:row>7</xdr:row>
      <xdr:rowOff>73452</xdr:rowOff>
    </xdr:from>
    <xdr:to>
      <xdr:col>10</xdr:col>
      <xdr:colOff>771525</xdr:colOff>
      <xdr:row>8</xdr:row>
      <xdr:rowOff>164053</xdr:rowOff>
    </xdr:to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249025" y="1406952"/>
          <a:ext cx="1476375" cy="2811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8" tIns="45718" rIns="45718" bIns="45718" numCol="1" anchor="t">
          <a:sp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sng" strike="noStrike" cap="none" spc="0" baseline="0"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Calibri"/>
              <a:ea typeface="Calibri"/>
              <a:cs typeface="Calibri"/>
              <a:sym typeface="Calibri"/>
            </a:defRPr>
          </a:pPr>
          <a:r>
            <a:rPr sz="1200" b="0" i="0" u="sng" strike="noStrike" cap="none" spc="0" baseline="0"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Calibri"/>
              <a:ea typeface="Calibri"/>
              <a:cs typeface="Calibri"/>
              <a:sym typeface="Calibri"/>
              <a:hlinkClick xmlns:r="http://schemas.openxmlformats.org/officeDocument/2006/relationships" r:id="rId2"/>
            </a:rPr>
            <a:t>www.emira.co.za</a:t>
          </a:r>
        </a:p>
      </xdr:txBody>
    </xdr:sp>
    <xdr:clientData/>
  </xdr:twoCellAnchor>
  <xdr:twoCellAnchor>
    <xdr:from>
      <xdr:col>6</xdr:col>
      <xdr:colOff>600074</xdr:colOff>
      <xdr:row>8</xdr:row>
      <xdr:rowOff>123825</xdr:rowOff>
    </xdr:from>
    <xdr:to>
      <xdr:col>8</xdr:col>
      <xdr:colOff>933449</xdr:colOff>
      <xdr:row>10</xdr:row>
      <xdr:rowOff>66675</xdr:rowOff>
    </xdr:to>
    <xdr:sp macro="" textlink="">
      <xdr:nvSpPr>
        <xdr:cNvPr id="5" name="TextBox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400924" y="1647825"/>
          <a:ext cx="2238375" cy="323850"/>
        </a:xfrm>
        <a:prstGeom prst="rect">
          <a:avLst/>
        </a:prstGeom>
        <a:solidFill>
          <a:schemeClr val="tx1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300" b="1" i="0" u="sng" strike="noStrike" cap="none" spc="0" baseline="0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sz="1200" b="1" i="0" u="sng" strike="noStrike" cap="none" spc="0" baseline="0">
              <a:solidFill>
                <a:srgbClr val="000000"/>
              </a:solidFill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  <a:sym typeface="Helvetica"/>
              <a:hlinkClick xmlns:r="http://schemas.openxmlformats.org/officeDocument/2006/relationships" r:id="rId3"/>
            </a:rPr>
            <a:t>VIEW BUILDING BROCHURES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14</xdr:col>
      <xdr:colOff>2000251</xdr:colOff>
      <xdr:row>8</xdr:row>
      <xdr:rowOff>197691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BC0989-1A24-2692-1FEF-8AF416148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6716376" cy="1845516"/>
        </a:xfrm>
        <a:prstGeom prst="rect">
          <a:avLst/>
        </a:prstGeom>
      </xdr:spPr>
    </xdr:pic>
    <xdr:clientData/>
  </xdr:twoCellAnchor>
  <xdr:twoCellAnchor>
    <xdr:from>
      <xdr:col>9</xdr:col>
      <xdr:colOff>537481</xdr:colOff>
      <xdr:row>6</xdr:row>
      <xdr:rowOff>151127</xdr:rowOff>
    </xdr:from>
    <xdr:to>
      <xdr:col>11</xdr:col>
      <xdr:colOff>368185</xdr:colOff>
      <xdr:row>7</xdr:row>
      <xdr:rowOff>169973</xdr:rowOff>
    </xdr:to>
    <xdr:sp macro="" textlink="">
      <xdr:nvSpPr>
        <xdr:cNvPr id="8" name="Shape 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0776856" y="1294127"/>
          <a:ext cx="1526154" cy="28554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8" tIns="45718" rIns="45718" bIns="45718" numCol="1" anchor="t">
          <a:sp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sng" strike="noStrike" cap="none" spc="0" baseline="0"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Calibri"/>
              <a:ea typeface="Calibri"/>
              <a:cs typeface="Calibri"/>
              <a:sym typeface="Calibri"/>
            </a:defRPr>
          </a:pPr>
          <a:r>
            <a:rPr sz="1200" b="0" i="0" u="sng" strike="noStrike" cap="none" spc="0" baseline="0"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Calibri"/>
              <a:ea typeface="Calibri"/>
              <a:cs typeface="Calibri"/>
              <a:sym typeface="Calibri"/>
              <a:hlinkClick xmlns:r="http://schemas.openxmlformats.org/officeDocument/2006/relationships" r:id="rId2"/>
            </a:rPr>
            <a:t>www.emira.co.za</a:t>
          </a:r>
        </a:p>
      </xdr:txBody>
    </xdr:sp>
    <xdr:clientData/>
  </xdr:twoCellAnchor>
  <xdr:twoCellAnchor>
    <xdr:from>
      <xdr:col>9</xdr:col>
      <xdr:colOff>821870</xdr:colOff>
      <xdr:row>5</xdr:row>
      <xdr:rowOff>78665</xdr:rowOff>
    </xdr:from>
    <xdr:to>
      <xdr:col>11</xdr:col>
      <xdr:colOff>742945</xdr:colOff>
      <xdr:row>6</xdr:row>
      <xdr:rowOff>199656</xdr:rowOff>
    </xdr:to>
    <xdr:sp macro="" textlink="">
      <xdr:nvSpPr>
        <xdr:cNvPr id="9" name="Shape 5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1061245" y="1031165"/>
          <a:ext cx="1616525" cy="31149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8" tIns="45718" rIns="45718" bIns="45718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lang="en-GB" sz="1400" b="1" i="0" u="none" strike="noStrike" cap="none" spc="0" baseline="0">
              <a:solidFill>
                <a:schemeClr val="bg1"/>
              </a:solidFill>
              <a:uFillTx/>
              <a:latin typeface="Calibri"/>
              <a:ea typeface="Calibri"/>
              <a:cs typeface="Calibri"/>
              <a:sym typeface="Calibri"/>
            </a:rPr>
            <a:t>April 2026</a:t>
          </a:r>
          <a:endParaRPr sz="1400" b="1" i="0" u="none" strike="noStrike" cap="none" spc="0" baseline="0">
            <a:solidFill>
              <a:schemeClr val="bg1"/>
            </a:solidFill>
            <a:uFillTx/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6</xdr:col>
      <xdr:colOff>914399</xdr:colOff>
      <xdr:row>7</xdr:row>
      <xdr:rowOff>85725</xdr:rowOff>
    </xdr:from>
    <xdr:to>
      <xdr:col>8</xdr:col>
      <xdr:colOff>1400174</xdr:colOff>
      <xdr:row>8</xdr:row>
      <xdr:rowOff>171450</xdr:rowOff>
    </xdr:to>
    <xdr:sp macro="" textlink="">
      <xdr:nvSpPr>
        <xdr:cNvPr id="4" name="TextBox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718BB5-A7E5-41DA-9333-74105ADD0FFD}"/>
            </a:ext>
          </a:extLst>
        </xdr:cNvPr>
        <xdr:cNvSpPr txBox="1"/>
      </xdr:nvSpPr>
      <xdr:spPr>
        <a:xfrm>
          <a:off x="7096124" y="1495425"/>
          <a:ext cx="2238375" cy="323850"/>
        </a:xfrm>
        <a:prstGeom prst="rect">
          <a:avLst/>
        </a:prstGeom>
        <a:solidFill>
          <a:schemeClr val="tx1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300" b="1" i="0" u="sng" strike="noStrike" cap="none" spc="0" baseline="0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sz="1200" b="1" i="0" u="sng" strike="noStrike" cap="none" spc="0" baseline="0">
              <a:solidFill>
                <a:srgbClr val="000000"/>
              </a:solidFill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  <a:sym typeface="Helvetica"/>
              <a:hlinkClick xmlns:r="http://schemas.openxmlformats.org/officeDocument/2006/relationships" r:id="rId3"/>
            </a:rPr>
            <a:t>VIEW BUILDING BROCHURES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15</xdr:col>
      <xdr:colOff>0</xdr:colOff>
      <xdr:row>9</xdr:row>
      <xdr:rowOff>200024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F789F7-F9D9-2553-ED0E-F60EFFE84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17259300" cy="1914524"/>
        </a:xfrm>
        <a:prstGeom prst="rect">
          <a:avLst/>
        </a:prstGeom>
      </xdr:spPr>
    </xdr:pic>
    <xdr:clientData/>
  </xdr:twoCellAnchor>
  <xdr:twoCellAnchor>
    <xdr:from>
      <xdr:col>10</xdr:col>
      <xdr:colOff>704850</xdr:colOff>
      <xdr:row>5</xdr:row>
      <xdr:rowOff>97265</xdr:rowOff>
    </xdr:from>
    <xdr:to>
      <xdr:col>12</xdr:col>
      <xdr:colOff>124618</xdr:colOff>
      <xdr:row>7</xdr:row>
      <xdr:rowOff>27756</xdr:rowOff>
    </xdr:to>
    <xdr:sp macro="" textlink="">
      <xdr:nvSpPr>
        <xdr:cNvPr id="13" name="Shape 2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11458575" y="1049765"/>
          <a:ext cx="1591468" cy="31149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8" tIns="45718" rIns="45718" bIns="45718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lang="en-GB" sz="1400" b="1" i="0" u="none" strike="noStrike" cap="none" spc="0" baseline="0">
              <a:solidFill>
                <a:schemeClr val="bg1"/>
              </a:solidFill>
              <a:uFillTx/>
              <a:latin typeface="Calibri"/>
              <a:ea typeface="Calibri"/>
              <a:cs typeface="Calibri"/>
              <a:sym typeface="Calibri"/>
            </a:rPr>
            <a:t>April 2026</a:t>
          </a:r>
          <a:endParaRPr sz="1400" b="1" i="0" u="none" strike="noStrike" cap="none" spc="0" baseline="0">
            <a:solidFill>
              <a:schemeClr val="bg1"/>
            </a:solidFill>
            <a:uFillTx/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10</xdr:col>
      <xdr:colOff>590493</xdr:colOff>
      <xdr:row>6</xdr:row>
      <xdr:rowOff>167113</xdr:rowOff>
    </xdr:from>
    <xdr:to>
      <xdr:col>11</xdr:col>
      <xdr:colOff>711075</xdr:colOff>
      <xdr:row>8</xdr:row>
      <xdr:rowOff>64039</xdr:rowOff>
    </xdr:to>
    <xdr:sp macro="" textlink="">
      <xdr:nvSpPr>
        <xdr:cNvPr id="14" name="Shape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1344218" y="1310113"/>
          <a:ext cx="1206432" cy="27792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none" lIns="45718" tIns="45718" rIns="45718" bIns="45718" numCol="1" anchor="t">
          <a:sp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sng" strike="noStrike" cap="none" spc="0" baseline="0"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Calibri"/>
              <a:ea typeface="Calibri"/>
              <a:cs typeface="Calibri"/>
              <a:sym typeface="Calibri"/>
            </a:defRPr>
          </a:pPr>
          <a:r>
            <a:rPr sz="1200" b="0" i="0" u="sng" strike="noStrike" cap="none" spc="0" baseline="0"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Calibri"/>
              <a:ea typeface="Calibri"/>
              <a:cs typeface="Calibri"/>
              <a:sym typeface="Calibri"/>
              <a:hlinkClick xmlns:r="http://schemas.openxmlformats.org/officeDocument/2006/relationships" r:id="rId2"/>
            </a:rPr>
            <a:t>www.emira.co.za</a:t>
          </a:r>
        </a:p>
      </xdr:txBody>
    </xdr:sp>
    <xdr:clientData/>
  </xdr:twoCellAnchor>
  <xdr:twoCellAnchor>
    <xdr:from>
      <xdr:col>7</xdr:col>
      <xdr:colOff>495300</xdr:colOff>
      <xdr:row>8</xdr:row>
      <xdr:rowOff>38100</xdr:rowOff>
    </xdr:from>
    <xdr:to>
      <xdr:col>8</xdr:col>
      <xdr:colOff>1647825</xdr:colOff>
      <xdr:row>8</xdr:row>
      <xdr:rowOff>171450</xdr:rowOff>
    </xdr:to>
    <xdr:sp macro="" textlink="">
      <xdr:nvSpPr>
        <xdr:cNvPr id="9" name="TextBox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3478D3-C8D0-4AD8-B203-28C5E3863229}"/>
            </a:ext>
          </a:extLst>
        </xdr:cNvPr>
        <xdr:cNvSpPr txBox="1"/>
      </xdr:nvSpPr>
      <xdr:spPr>
        <a:xfrm>
          <a:off x="7362825" y="1562100"/>
          <a:ext cx="2238375" cy="133350"/>
        </a:xfrm>
        <a:prstGeom prst="rect">
          <a:avLst/>
        </a:prstGeom>
        <a:solidFill>
          <a:schemeClr val="tx1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300" b="1" i="0" u="sng" strike="noStrike" cap="none" spc="0" baseline="0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sz="1200" b="1" i="0" u="sng" strike="noStrike" cap="none" spc="0" baseline="0">
              <a:solidFill>
                <a:srgbClr val="000000"/>
              </a:solidFill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  <a:sym typeface="Helvetica"/>
              <a:hlinkClick xmlns:r="http://schemas.openxmlformats.org/officeDocument/2006/relationships" r:id="rId3"/>
            </a:rPr>
            <a:t>VIEW BUILDING BROCHURES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14</xdr:col>
      <xdr:colOff>2571749</xdr:colOff>
      <xdr:row>11</xdr:row>
      <xdr:rowOff>7361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1C891C-0D41-CFC3-32D9-CFB58D2B1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16640174" cy="2102861"/>
        </a:xfrm>
        <a:prstGeom prst="rect">
          <a:avLst/>
        </a:prstGeom>
      </xdr:spPr>
    </xdr:pic>
    <xdr:clientData/>
  </xdr:twoCellAnchor>
  <xdr:twoCellAnchor>
    <xdr:from>
      <xdr:col>10</xdr:col>
      <xdr:colOff>104245</xdr:colOff>
      <xdr:row>5</xdr:row>
      <xdr:rowOff>125840</xdr:rowOff>
    </xdr:from>
    <xdr:to>
      <xdr:col>12</xdr:col>
      <xdr:colOff>280986</xdr:colOff>
      <xdr:row>7</xdr:row>
      <xdr:rowOff>56331</xdr:rowOff>
    </xdr:to>
    <xdr:sp macro="" textlink="">
      <xdr:nvSpPr>
        <xdr:cNvPr id="18" name="Shape 3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1038945" y="1078340"/>
          <a:ext cx="1719791" cy="31149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8" tIns="45718" rIns="45718" bIns="45718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lang="en-GB" sz="1400" b="1" i="0" u="none" strike="noStrike" cap="none" spc="0" baseline="0">
              <a:solidFill>
                <a:schemeClr val="bg1"/>
              </a:solidFill>
              <a:uFillTx/>
              <a:latin typeface="Calibri"/>
              <a:ea typeface="Calibri"/>
              <a:cs typeface="Calibri"/>
              <a:sym typeface="Calibri"/>
            </a:rPr>
            <a:t>April 2026</a:t>
          </a:r>
          <a:endParaRPr sz="1400" b="1" i="0" u="none" strike="noStrike" cap="none" spc="0" baseline="0">
            <a:solidFill>
              <a:schemeClr val="bg1"/>
            </a:solidFill>
            <a:uFillTx/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9</xdr:col>
      <xdr:colOff>850579</xdr:colOff>
      <xdr:row>6</xdr:row>
      <xdr:rowOff>161028</xdr:rowOff>
    </xdr:from>
    <xdr:to>
      <xdr:col>11</xdr:col>
      <xdr:colOff>323461</xdr:colOff>
      <xdr:row>8</xdr:row>
      <xdr:rowOff>50334</xdr:rowOff>
    </xdr:to>
    <xdr:sp macro="" textlink="">
      <xdr:nvSpPr>
        <xdr:cNvPr id="19" name="Shape 3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10918504" y="1304028"/>
          <a:ext cx="1206432" cy="27030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none" lIns="45718" tIns="45718" rIns="45718" bIns="45718" numCol="1" anchor="t">
          <a:sp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sng" strike="noStrike" cap="none" spc="0" baseline="0"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Calibri"/>
              <a:ea typeface="Calibri"/>
              <a:cs typeface="Calibri"/>
              <a:sym typeface="Calibri"/>
            </a:defRPr>
          </a:pPr>
          <a:r>
            <a:rPr sz="1200" b="0" i="0" u="sng" strike="noStrike" cap="none" spc="0" baseline="0"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Calibri"/>
              <a:ea typeface="Calibri"/>
              <a:cs typeface="Calibri"/>
              <a:sym typeface="Calibri"/>
              <a:hlinkClick xmlns:r="http://schemas.openxmlformats.org/officeDocument/2006/relationships" r:id="rId2"/>
            </a:rPr>
            <a:t>www.emira.co.za</a:t>
          </a:r>
        </a:p>
      </xdr:txBody>
    </xdr:sp>
    <xdr:clientData/>
  </xdr:twoCellAnchor>
  <xdr:twoCellAnchor>
    <xdr:from>
      <xdr:col>6</xdr:col>
      <xdr:colOff>885825</xdr:colOff>
      <xdr:row>8</xdr:row>
      <xdr:rowOff>161925</xdr:rowOff>
    </xdr:from>
    <xdr:to>
      <xdr:col>8</xdr:col>
      <xdr:colOff>1390650</xdr:colOff>
      <xdr:row>10</xdr:row>
      <xdr:rowOff>85725</xdr:rowOff>
    </xdr:to>
    <xdr:sp macro="" textlink="">
      <xdr:nvSpPr>
        <xdr:cNvPr id="5" name="TextBox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066BCE-452C-43B8-9E28-DEE30C459DC7}"/>
            </a:ext>
          </a:extLst>
        </xdr:cNvPr>
        <xdr:cNvSpPr txBox="1"/>
      </xdr:nvSpPr>
      <xdr:spPr>
        <a:xfrm>
          <a:off x="7077075" y="1685925"/>
          <a:ext cx="2238375" cy="304800"/>
        </a:xfrm>
        <a:prstGeom prst="rect">
          <a:avLst/>
        </a:prstGeom>
        <a:solidFill>
          <a:schemeClr val="tx1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300" b="1" i="0" u="sng" strike="noStrike" cap="none" spc="0" baseline="0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sz="1200" b="1" i="0" u="sng" strike="noStrike" cap="none" spc="0" baseline="0">
              <a:solidFill>
                <a:srgbClr val="000000"/>
              </a:solidFill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  <a:sym typeface="Helvetica"/>
              <a:hlinkClick xmlns:r="http://schemas.openxmlformats.org/officeDocument/2006/relationships" r:id="rId3"/>
            </a:rPr>
            <a:t>VIEW BUILDING BROC</a:t>
          </a:r>
          <a:r>
            <a:rPr lang="en-US" sz="1200" b="1" i="0" u="sng" strike="noStrike" cap="none" spc="0" baseline="0">
              <a:solidFill>
                <a:srgbClr val="000000"/>
              </a:solidFill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  <a:sym typeface="Helvetica"/>
              <a:hlinkClick xmlns:r="http://schemas.openxmlformats.org/officeDocument/2006/relationships" r:id="rId3"/>
            </a:rPr>
            <a:t>H</a:t>
          </a:r>
          <a:r>
            <a:rPr sz="1200" b="1" i="0" u="sng" strike="noStrike" cap="none" spc="0" baseline="0">
              <a:solidFill>
                <a:srgbClr val="000000"/>
              </a:solidFill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  <a:sym typeface="Helvetica"/>
              <a:hlinkClick xmlns:r="http://schemas.openxmlformats.org/officeDocument/2006/relationships" r:id="rId3"/>
            </a:rPr>
            <a:t>URES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9525</xdr:rowOff>
    </xdr:from>
    <xdr:to>
      <xdr:col>15</xdr:col>
      <xdr:colOff>9525</xdr:colOff>
      <xdr:row>11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54CB9F-F52E-DEC6-DB51-66EC7E094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9525"/>
          <a:ext cx="17059276" cy="2143125"/>
        </a:xfrm>
        <a:prstGeom prst="rect">
          <a:avLst/>
        </a:prstGeom>
      </xdr:spPr>
    </xdr:pic>
    <xdr:clientData/>
  </xdr:twoCellAnchor>
  <xdr:twoCellAnchor>
    <xdr:from>
      <xdr:col>10</xdr:col>
      <xdr:colOff>150812</xdr:colOff>
      <xdr:row>5</xdr:row>
      <xdr:rowOff>89803</xdr:rowOff>
    </xdr:from>
    <xdr:to>
      <xdr:col>12</xdr:col>
      <xdr:colOff>222249</xdr:colOff>
      <xdr:row>7</xdr:row>
      <xdr:rowOff>20294</xdr:rowOff>
    </xdr:to>
    <xdr:sp macro="" textlink="">
      <xdr:nvSpPr>
        <xdr:cNvPr id="23" name="Shape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11371262" y="1089928"/>
          <a:ext cx="1757362" cy="31149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8" tIns="45718" rIns="45718" bIns="45718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lang="en-GB" sz="1400" b="1" i="0" u="none" strike="noStrike" cap="none" spc="0" baseline="0">
              <a:solidFill>
                <a:schemeClr val="bg1"/>
              </a:solidFill>
              <a:uFillTx/>
              <a:latin typeface="Calibri"/>
              <a:ea typeface="Calibri"/>
              <a:cs typeface="Calibri"/>
              <a:sym typeface="Calibri"/>
            </a:rPr>
            <a:t>April 2026</a:t>
          </a:r>
          <a:endParaRPr sz="1400" b="1" i="0" u="none" strike="noStrike" cap="none" spc="0" baseline="0">
            <a:solidFill>
              <a:schemeClr val="bg1"/>
            </a:solidFill>
            <a:uFillTx/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10</xdr:col>
      <xdr:colOff>18337</xdr:colOff>
      <xdr:row>6</xdr:row>
      <xdr:rowOff>124252</xdr:rowOff>
    </xdr:from>
    <xdr:to>
      <xdr:col>11</xdr:col>
      <xdr:colOff>351643</xdr:colOff>
      <xdr:row>8</xdr:row>
      <xdr:rowOff>21178</xdr:rowOff>
    </xdr:to>
    <xdr:sp macro="" textlink="">
      <xdr:nvSpPr>
        <xdr:cNvPr id="24" name="Shape 32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11238787" y="1314877"/>
          <a:ext cx="1152456" cy="27792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none" lIns="45718" tIns="45718" rIns="45718" bIns="45718" numCol="1" anchor="t">
          <a:sp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sng" strike="noStrike" cap="none" spc="0" baseline="0"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Calibri"/>
              <a:ea typeface="Calibri"/>
              <a:cs typeface="Calibri"/>
              <a:sym typeface="Calibri"/>
            </a:defRPr>
          </a:pPr>
          <a:r>
            <a:rPr sz="1200" b="0" i="0" u="sng" strike="noStrike" cap="none" spc="0" baseline="0"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Calibri"/>
              <a:ea typeface="Calibri"/>
              <a:cs typeface="Calibri"/>
              <a:sym typeface="Calibri"/>
              <a:hlinkClick xmlns:r="http://schemas.openxmlformats.org/officeDocument/2006/relationships" r:id="rId2"/>
            </a:rPr>
            <a:t>www.emira.co.za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9"/>
  <sheetViews>
    <sheetView showGridLines="0" tabSelected="1" zoomScaleNormal="100" zoomScaleSheetLayoutView="100" workbookViewId="0"/>
  </sheetViews>
  <sheetFormatPr defaultColWidth="9.69921875" defaultRowHeight="15.75" customHeight="1" x14ac:dyDescent="0.2"/>
  <cols>
    <col min="1" max="1" width="1.09765625" style="79" customWidth="1"/>
    <col min="2" max="2" width="11.3984375" style="79" customWidth="1"/>
    <col min="3" max="3" width="17.19921875" style="1" customWidth="1"/>
    <col min="4" max="4" width="16.59765625" style="1" customWidth="1"/>
    <col min="5" max="5" width="11.8984375" style="1" customWidth="1"/>
    <col min="6" max="6" width="13.19921875" style="1" customWidth="1"/>
    <col min="7" max="7" width="9.8984375" style="1" customWidth="1"/>
    <col min="8" max="8" width="10.09765625" style="1" customWidth="1"/>
    <col min="9" max="9" width="23.3984375" style="1" customWidth="1"/>
    <col min="10" max="10" width="10.69921875" style="1" customWidth="1"/>
    <col min="11" max="13" width="10.09765625" style="1" customWidth="1"/>
    <col min="14" max="14" width="27.8984375" style="1" customWidth="1"/>
    <col min="15" max="15" width="0.3984375" style="79" customWidth="1"/>
    <col min="16" max="16" width="9.69921875" style="79" customWidth="1"/>
    <col min="17" max="16384" width="9.69921875" style="1"/>
  </cols>
  <sheetData>
    <row r="1" spans="1:15" ht="15.6" customHeight="1" x14ac:dyDescent="0.25">
      <c r="A1" s="175"/>
      <c r="B1" s="112"/>
      <c r="C1" s="113"/>
      <c r="D1" s="113"/>
      <c r="E1" s="113"/>
      <c r="F1" s="113"/>
      <c r="G1" s="113"/>
      <c r="H1" s="114"/>
      <c r="I1" s="115"/>
      <c r="J1" s="113"/>
      <c r="K1" s="113"/>
      <c r="L1" s="113"/>
      <c r="M1" s="113"/>
      <c r="N1" s="116"/>
      <c r="O1" s="8"/>
    </row>
    <row r="2" spans="1:15" ht="15.6" customHeight="1" x14ac:dyDescent="0.25">
      <c r="A2" s="4"/>
      <c r="B2" s="117"/>
      <c r="C2" s="4"/>
      <c r="D2" s="4"/>
      <c r="E2" s="4"/>
      <c r="F2" s="4"/>
      <c r="G2" s="4"/>
      <c r="H2" s="5"/>
      <c r="I2" s="6"/>
      <c r="J2" s="4"/>
      <c r="K2" s="4"/>
      <c r="L2" s="4"/>
      <c r="M2" s="4"/>
      <c r="N2" s="118"/>
      <c r="O2" s="9"/>
    </row>
    <row r="3" spans="1:15" ht="16.5" customHeight="1" x14ac:dyDescent="0.25">
      <c r="A3" s="4"/>
      <c r="B3" s="119"/>
      <c r="C3" s="4"/>
      <c r="D3" s="4"/>
      <c r="E3" s="4"/>
      <c r="F3" s="4"/>
      <c r="G3" s="4"/>
      <c r="H3" s="5"/>
      <c r="I3" s="6"/>
      <c r="J3" s="4"/>
      <c r="K3" s="4"/>
      <c r="L3" s="4"/>
      <c r="M3" s="4"/>
      <c r="N3" s="118"/>
      <c r="O3" s="9"/>
    </row>
    <row r="4" spans="1:15" ht="15.6" customHeight="1" x14ac:dyDescent="0.25">
      <c r="A4" s="4"/>
      <c r="B4" s="119"/>
      <c r="C4" s="3"/>
      <c r="D4" s="4"/>
      <c r="E4" s="4"/>
      <c r="F4" s="4"/>
      <c r="G4" s="4"/>
      <c r="H4" s="5"/>
      <c r="I4" s="6"/>
      <c r="J4" s="4"/>
      <c r="K4" s="4"/>
      <c r="L4" s="4"/>
      <c r="M4" s="4"/>
      <c r="N4" s="118"/>
      <c r="O4" s="9"/>
    </row>
    <row r="5" spans="1:15" ht="15.6" customHeight="1" x14ac:dyDescent="0.25">
      <c r="A5" s="4"/>
      <c r="B5" s="119"/>
      <c r="C5" s="4"/>
      <c r="D5" s="4"/>
      <c r="E5" s="4"/>
      <c r="F5" s="4"/>
      <c r="G5" s="4"/>
      <c r="H5" s="5"/>
      <c r="I5" s="6"/>
      <c r="J5" s="4"/>
      <c r="K5" s="4"/>
      <c r="L5" s="4"/>
      <c r="M5" s="4"/>
      <c r="N5" s="118"/>
      <c r="O5" s="9"/>
    </row>
    <row r="6" spans="1:15" ht="15.6" customHeight="1" x14ac:dyDescent="0.25">
      <c r="A6" s="4"/>
      <c r="B6" s="119"/>
      <c r="C6" s="4"/>
      <c r="D6" s="4"/>
      <c r="E6" s="4"/>
      <c r="F6" s="4"/>
      <c r="G6" s="4"/>
      <c r="H6" s="5"/>
      <c r="I6" s="6"/>
      <c r="J6" s="4"/>
      <c r="K6" s="4"/>
      <c r="L6" s="4"/>
      <c r="M6" s="4"/>
      <c r="N6" s="118"/>
      <c r="O6" s="9"/>
    </row>
    <row r="7" spans="1:15" ht="15.6" customHeight="1" x14ac:dyDescent="0.25">
      <c r="A7" s="4"/>
      <c r="B7" s="119"/>
      <c r="C7" s="4"/>
      <c r="D7" s="4"/>
      <c r="E7" s="4"/>
      <c r="F7" s="4"/>
      <c r="G7" s="4"/>
      <c r="H7" s="5"/>
      <c r="I7" s="6"/>
      <c r="J7" s="4"/>
      <c r="K7" s="4"/>
      <c r="L7" s="4"/>
      <c r="M7" s="4"/>
      <c r="N7" s="118"/>
      <c r="O7" s="9"/>
    </row>
    <row r="8" spans="1:15" ht="15.6" customHeight="1" x14ac:dyDescent="0.25">
      <c r="A8" s="4"/>
      <c r="B8" s="119"/>
      <c r="C8" s="4"/>
      <c r="D8" s="4"/>
      <c r="E8" s="4"/>
      <c r="F8" s="4"/>
      <c r="G8" s="4"/>
      <c r="H8" s="5"/>
      <c r="I8" s="6"/>
      <c r="J8" s="4"/>
      <c r="K8" s="4"/>
      <c r="L8" s="4"/>
      <c r="M8" s="4"/>
      <c r="N8" s="118"/>
      <c r="O8" s="9"/>
    </row>
    <row r="9" spans="1:15" ht="15.6" customHeight="1" x14ac:dyDescent="0.25">
      <c r="A9" s="4"/>
      <c r="B9" s="119"/>
      <c r="C9" s="4"/>
      <c r="D9" s="4"/>
      <c r="E9" s="4"/>
      <c r="F9" s="4"/>
      <c r="G9" s="4"/>
      <c r="H9" s="5"/>
      <c r="I9" s="6"/>
      <c r="J9" s="4"/>
      <c r="K9" s="3"/>
      <c r="L9" s="4"/>
      <c r="M9" s="4"/>
      <c r="N9" s="118"/>
      <c r="O9" s="9"/>
    </row>
    <row r="10" spans="1:15" ht="15" customHeight="1" x14ac:dyDescent="0.25">
      <c r="A10" s="4"/>
      <c r="B10" s="119"/>
      <c r="C10" s="4"/>
      <c r="D10" s="4"/>
      <c r="E10" s="4"/>
      <c r="F10" s="4"/>
      <c r="G10" s="4"/>
      <c r="H10" s="5"/>
      <c r="I10" s="6"/>
      <c r="J10" s="4"/>
      <c r="K10" s="4"/>
      <c r="L10" s="4"/>
      <c r="M10" s="4"/>
      <c r="N10" s="118"/>
      <c r="O10" s="9"/>
    </row>
    <row r="11" spans="1:15" ht="9" customHeight="1" thickBot="1" x14ac:dyDescent="0.3">
      <c r="A11" s="4"/>
      <c r="B11" s="120"/>
      <c r="C11" s="121"/>
      <c r="D11" s="121"/>
      <c r="E11" s="121"/>
      <c r="F11" s="121"/>
      <c r="G11" s="121"/>
      <c r="H11" s="122"/>
      <c r="I11" s="123"/>
      <c r="J11" s="121"/>
      <c r="K11" s="121"/>
      <c r="L11" s="121"/>
      <c r="M11" s="121"/>
      <c r="N11" s="124"/>
      <c r="O11" s="9"/>
    </row>
    <row r="12" spans="1:15" ht="25.5" customHeight="1" x14ac:dyDescent="0.2">
      <c r="A12" s="135"/>
      <c r="B12" s="204" t="s">
        <v>0</v>
      </c>
      <c r="C12" s="187" t="s">
        <v>1</v>
      </c>
      <c r="D12" s="187" t="s">
        <v>2</v>
      </c>
      <c r="E12" s="187" t="s">
        <v>3</v>
      </c>
      <c r="F12" s="187" t="s">
        <v>4</v>
      </c>
      <c r="G12" s="187" t="s">
        <v>5</v>
      </c>
      <c r="H12" s="187" t="s">
        <v>6</v>
      </c>
      <c r="I12" s="187" t="s">
        <v>7</v>
      </c>
      <c r="J12" s="187" t="s">
        <v>8</v>
      </c>
      <c r="K12" s="187" t="s">
        <v>9</v>
      </c>
      <c r="L12" s="187" t="s">
        <v>10</v>
      </c>
      <c r="M12" s="187" t="s">
        <v>11</v>
      </c>
      <c r="N12" s="200" t="s">
        <v>12</v>
      </c>
    </row>
    <row r="13" spans="1:15" ht="25.5" customHeight="1" x14ac:dyDescent="0.2">
      <c r="A13" s="135"/>
      <c r="B13" s="205"/>
      <c r="C13" s="188"/>
      <c r="D13" s="188"/>
      <c r="E13" s="188"/>
      <c r="F13" s="188"/>
      <c r="G13" s="188"/>
      <c r="H13" s="202"/>
      <c r="I13" s="203"/>
      <c r="J13" s="199"/>
      <c r="K13" s="199"/>
      <c r="L13" s="199"/>
      <c r="M13" s="199"/>
      <c r="N13" s="201"/>
    </row>
    <row r="14" spans="1:15" ht="17.25" customHeight="1" x14ac:dyDescent="0.2">
      <c r="A14" s="176"/>
      <c r="B14" s="189" t="s">
        <v>13</v>
      </c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1"/>
    </row>
    <row r="15" spans="1:15" ht="105" x14ac:dyDescent="0.2">
      <c r="A15" s="176"/>
      <c r="B15" s="178" t="s">
        <v>13</v>
      </c>
      <c r="C15" s="52" t="s">
        <v>14</v>
      </c>
      <c r="D15" s="52" t="s">
        <v>15</v>
      </c>
      <c r="E15" s="28" t="s">
        <v>16</v>
      </c>
      <c r="F15" s="28" t="s">
        <v>17</v>
      </c>
      <c r="G15" s="28" t="s">
        <v>18</v>
      </c>
      <c r="H15" s="31" t="s">
        <v>19</v>
      </c>
      <c r="I15" s="32" t="s">
        <v>20</v>
      </c>
      <c r="J15" s="30">
        <v>230</v>
      </c>
      <c r="K15" s="30">
        <v>0</v>
      </c>
      <c r="L15" s="30">
        <v>0</v>
      </c>
      <c r="M15" s="30">
        <v>450</v>
      </c>
      <c r="N15" s="179" t="s">
        <v>21</v>
      </c>
    </row>
    <row r="16" spans="1:15" ht="18" customHeight="1" x14ac:dyDescent="0.2">
      <c r="A16" s="176"/>
      <c r="B16" s="189" t="s">
        <v>22</v>
      </c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1"/>
    </row>
    <row r="17" spans="1:14" ht="135" x14ac:dyDescent="0.2">
      <c r="A17" s="176"/>
      <c r="B17" s="178" t="s">
        <v>22</v>
      </c>
      <c r="C17" s="52" t="s">
        <v>23</v>
      </c>
      <c r="D17" s="52" t="s">
        <v>24</v>
      </c>
      <c r="E17" s="28" t="s">
        <v>25</v>
      </c>
      <c r="F17" s="28" t="s">
        <v>26</v>
      </c>
      <c r="G17" s="28" t="s">
        <v>27</v>
      </c>
      <c r="H17" s="31">
        <v>350.4</v>
      </c>
      <c r="I17" s="33" t="s">
        <v>42</v>
      </c>
      <c r="J17" s="28" t="s">
        <v>28</v>
      </c>
      <c r="K17" s="30">
        <v>650</v>
      </c>
      <c r="L17" s="30">
        <v>0</v>
      </c>
      <c r="M17" s="30">
        <v>1000</v>
      </c>
      <c r="N17" s="179" t="s">
        <v>29</v>
      </c>
    </row>
    <row r="18" spans="1:14" ht="18" customHeight="1" x14ac:dyDescent="0.2">
      <c r="A18" s="176"/>
      <c r="B18" s="222" t="s">
        <v>30</v>
      </c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4"/>
    </row>
    <row r="19" spans="1:14" ht="42.75" customHeight="1" x14ac:dyDescent="0.2">
      <c r="A19" s="176"/>
      <c r="B19" s="213" t="s">
        <v>22</v>
      </c>
      <c r="C19" s="192" t="s">
        <v>31</v>
      </c>
      <c r="D19" s="195" t="s">
        <v>24</v>
      </c>
      <c r="E19" s="28" t="s">
        <v>32</v>
      </c>
      <c r="F19" s="28" t="s">
        <v>32</v>
      </c>
      <c r="G19" s="28" t="s">
        <v>27</v>
      </c>
      <c r="H19" s="31">
        <v>3086</v>
      </c>
      <c r="I19" s="28" t="s">
        <v>33</v>
      </c>
      <c r="J19" s="28" t="s">
        <v>34</v>
      </c>
      <c r="K19" s="28" t="s">
        <v>34</v>
      </c>
      <c r="L19" s="28" t="s">
        <v>34</v>
      </c>
      <c r="M19" s="28" t="s">
        <v>34</v>
      </c>
      <c r="N19" s="196" t="s">
        <v>35</v>
      </c>
    </row>
    <row r="20" spans="1:14" ht="42.75" customHeight="1" x14ac:dyDescent="0.2">
      <c r="A20" s="176"/>
      <c r="B20" s="208"/>
      <c r="C20" s="193"/>
      <c r="D20" s="193"/>
      <c r="E20" s="28" t="s">
        <v>36</v>
      </c>
      <c r="F20" s="28" t="s">
        <v>36</v>
      </c>
      <c r="G20" s="28" t="s">
        <v>27</v>
      </c>
      <c r="H20" s="31">
        <v>4456</v>
      </c>
      <c r="I20" s="28" t="s">
        <v>33</v>
      </c>
      <c r="J20" s="28" t="s">
        <v>34</v>
      </c>
      <c r="K20" s="28" t="s">
        <v>34</v>
      </c>
      <c r="L20" s="28" t="s">
        <v>34</v>
      </c>
      <c r="M20" s="28" t="s">
        <v>34</v>
      </c>
      <c r="N20" s="197"/>
    </row>
    <row r="21" spans="1:14" ht="42.75" customHeight="1" x14ac:dyDescent="0.2">
      <c r="A21" s="176"/>
      <c r="B21" s="225"/>
      <c r="C21" s="194"/>
      <c r="D21" s="194"/>
      <c r="E21" s="28" t="s">
        <v>37</v>
      </c>
      <c r="F21" s="28" t="s">
        <v>37</v>
      </c>
      <c r="G21" s="28" t="s">
        <v>27</v>
      </c>
      <c r="H21" s="31">
        <v>7000</v>
      </c>
      <c r="I21" s="28" t="s">
        <v>33</v>
      </c>
      <c r="J21" s="28" t="s">
        <v>34</v>
      </c>
      <c r="K21" s="28" t="s">
        <v>34</v>
      </c>
      <c r="L21" s="28" t="s">
        <v>34</v>
      </c>
      <c r="M21" s="28" t="s">
        <v>34</v>
      </c>
      <c r="N21" s="198"/>
    </row>
    <row r="22" spans="1:14" ht="18" customHeight="1" x14ac:dyDescent="0.2">
      <c r="A22" s="176"/>
      <c r="B22" s="189" t="s">
        <v>38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1"/>
    </row>
    <row r="23" spans="1:14" ht="180" x14ac:dyDescent="0.2">
      <c r="A23" s="176"/>
      <c r="B23" s="347" t="s">
        <v>38</v>
      </c>
      <c r="C23" s="348" t="s">
        <v>39</v>
      </c>
      <c r="D23" s="348" t="s">
        <v>40</v>
      </c>
      <c r="E23" s="97" t="s">
        <v>43</v>
      </c>
      <c r="F23" s="97" t="s">
        <v>41</v>
      </c>
      <c r="G23" s="97" t="s">
        <v>27</v>
      </c>
      <c r="H23" s="98">
        <v>84.99</v>
      </c>
      <c r="I23" s="345" t="s">
        <v>42</v>
      </c>
      <c r="J23" s="96">
        <v>125</v>
      </c>
      <c r="K23" s="99">
        <v>550</v>
      </c>
      <c r="L23" s="99">
        <v>620</v>
      </c>
      <c r="M23" s="99">
        <v>750</v>
      </c>
      <c r="N23" s="346" t="s">
        <v>205</v>
      </c>
    </row>
    <row r="24" spans="1:14" ht="18" customHeight="1" x14ac:dyDescent="0.2">
      <c r="A24" s="176"/>
      <c r="B24" s="180" t="s">
        <v>44</v>
      </c>
      <c r="C24" s="34"/>
      <c r="D24" s="34"/>
      <c r="E24" s="34"/>
      <c r="F24" s="34"/>
      <c r="G24" s="34"/>
      <c r="H24" s="35"/>
      <c r="I24" s="36"/>
      <c r="J24" s="34"/>
      <c r="K24" s="37"/>
      <c r="L24" s="37"/>
      <c r="M24" s="37"/>
      <c r="N24" s="181"/>
    </row>
    <row r="25" spans="1:14" ht="47.25" customHeight="1" x14ac:dyDescent="0.2">
      <c r="A25" s="176"/>
      <c r="B25" s="213" t="s">
        <v>44</v>
      </c>
      <c r="C25" s="215" t="s">
        <v>45</v>
      </c>
      <c r="D25" s="195" t="s">
        <v>46</v>
      </c>
      <c r="E25" s="28" t="s">
        <v>47</v>
      </c>
      <c r="F25" s="28" t="s">
        <v>48</v>
      </c>
      <c r="G25" s="28" t="s">
        <v>27</v>
      </c>
      <c r="H25" s="38">
        <v>639.38</v>
      </c>
      <c r="I25" s="28" t="s">
        <v>20</v>
      </c>
      <c r="J25" s="30">
        <v>119</v>
      </c>
      <c r="K25" s="30">
        <v>550</v>
      </c>
      <c r="L25" s="30">
        <v>620</v>
      </c>
      <c r="M25" s="30">
        <v>750</v>
      </c>
      <c r="N25" s="219" t="s">
        <v>49</v>
      </c>
    </row>
    <row r="26" spans="1:14" ht="40.5" customHeight="1" x14ac:dyDescent="0.2">
      <c r="A26" s="176"/>
      <c r="B26" s="207"/>
      <c r="C26" s="216"/>
      <c r="D26" s="211"/>
      <c r="E26" s="39" t="s">
        <v>50</v>
      </c>
      <c r="F26" s="39" t="s">
        <v>51</v>
      </c>
      <c r="G26" s="39" t="s">
        <v>27</v>
      </c>
      <c r="H26" s="40">
        <v>69.33</v>
      </c>
      <c r="I26" s="349" t="s">
        <v>42</v>
      </c>
      <c r="J26" s="30">
        <v>125</v>
      </c>
      <c r="K26" s="41">
        <v>550</v>
      </c>
      <c r="L26" s="41">
        <v>620</v>
      </c>
      <c r="M26" s="41">
        <v>750</v>
      </c>
      <c r="N26" s="220"/>
    </row>
    <row r="27" spans="1:14" ht="40.5" customHeight="1" x14ac:dyDescent="0.2">
      <c r="A27" s="176"/>
      <c r="B27" s="207"/>
      <c r="C27" s="216"/>
      <c r="D27" s="211"/>
      <c r="E27" s="28" t="s">
        <v>52</v>
      </c>
      <c r="F27" s="28" t="s">
        <v>53</v>
      </c>
      <c r="G27" s="28" t="s">
        <v>27</v>
      </c>
      <c r="H27" s="38" t="s">
        <v>54</v>
      </c>
      <c r="I27" s="28" t="s">
        <v>20</v>
      </c>
      <c r="J27" s="30">
        <v>119</v>
      </c>
      <c r="K27" s="30">
        <v>550</v>
      </c>
      <c r="L27" s="30">
        <v>620</v>
      </c>
      <c r="M27" s="30">
        <v>750</v>
      </c>
      <c r="N27" s="220"/>
    </row>
    <row r="28" spans="1:14" ht="40.5" customHeight="1" x14ac:dyDescent="0.2">
      <c r="A28" s="176"/>
      <c r="B28" s="207"/>
      <c r="C28" s="216"/>
      <c r="D28" s="211"/>
      <c r="E28" s="28" t="s">
        <v>55</v>
      </c>
      <c r="F28" s="28" t="s">
        <v>53</v>
      </c>
      <c r="G28" s="28" t="s">
        <v>27</v>
      </c>
      <c r="H28" s="38" t="s">
        <v>56</v>
      </c>
      <c r="I28" s="28" t="s">
        <v>20</v>
      </c>
      <c r="J28" s="30">
        <v>125</v>
      </c>
      <c r="K28" s="30">
        <v>550</v>
      </c>
      <c r="L28" s="30">
        <v>620</v>
      </c>
      <c r="M28" s="30">
        <v>750</v>
      </c>
      <c r="N28" s="220"/>
    </row>
    <row r="29" spans="1:14" ht="40.5" customHeight="1" x14ac:dyDescent="0.2">
      <c r="A29" s="176"/>
      <c r="B29" s="207"/>
      <c r="C29" s="216"/>
      <c r="D29" s="211"/>
      <c r="E29" s="28" t="s">
        <v>57</v>
      </c>
      <c r="F29" s="28" t="s">
        <v>53</v>
      </c>
      <c r="G29" s="28" t="s">
        <v>27</v>
      </c>
      <c r="H29" s="38">
        <v>312.35000000000002</v>
      </c>
      <c r="I29" s="28" t="s">
        <v>20</v>
      </c>
      <c r="J29" s="30">
        <v>119</v>
      </c>
      <c r="K29" s="30">
        <v>550</v>
      </c>
      <c r="L29" s="30">
        <v>620</v>
      </c>
      <c r="M29" s="30">
        <v>750</v>
      </c>
      <c r="N29" s="220"/>
    </row>
    <row r="30" spans="1:14" ht="40.5" customHeight="1" x14ac:dyDescent="0.2">
      <c r="A30" s="176"/>
      <c r="B30" s="207"/>
      <c r="C30" s="216"/>
      <c r="D30" s="211"/>
      <c r="E30" s="28" t="s">
        <v>58</v>
      </c>
      <c r="F30" s="28" t="s">
        <v>53</v>
      </c>
      <c r="G30" s="28" t="s">
        <v>27</v>
      </c>
      <c r="H30" s="38">
        <v>448.83</v>
      </c>
      <c r="I30" s="28" t="s">
        <v>20</v>
      </c>
      <c r="J30" s="30">
        <v>119</v>
      </c>
      <c r="K30" s="30">
        <v>550</v>
      </c>
      <c r="L30" s="30">
        <v>620</v>
      </c>
      <c r="M30" s="30">
        <v>750</v>
      </c>
      <c r="N30" s="220"/>
    </row>
    <row r="31" spans="1:14" ht="34.5" customHeight="1" x14ac:dyDescent="0.2">
      <c r="A31" s="176"/>
      <c r="B31" s="207"/>
      <c r="C31" s="216"/>
      <c r="D31" s="211"/>
      <c r="E31" s="39" t="s">
        <v>59</v>
      </c>
      <c r="F31" s="39" t="s">
        <v>60</v>
      </c>
      <c r="G31" s="39" t="s">
        <v>27</v>
      </c>
      <c r="H31" s="40">
        <v>43.19</v>
      </c>
      <c r="I31" s="33" t="s">
        <v>42</v>
      </c>
      <c r="J31" s="30">
        <v>125</v>
      </c>
      <c r="K31" s="30">
        <v>550</v>
      </c>
      <c r="L31" s="30">
        <v>620</v>
      </c>
      <c r="M31" s="30">
        <v>750</v>
      </c>
      <c r="N31" s="220"/>
    </row>
    <row r="32" spans="1:14" ht="34.5" customHeight="1" x14ac:dyDescent="0.2">
      <c r="A32" s="176"/>
      <c r="B32" s="207"/>
      <c r="C32" s="216"/>
      <c r="D32" s="211"/>
      <c r="E32" s="28" t="s">
        <v>61</v>
      </c>
      <c r="F32" s="28" t="s">
        <v>62</v>
      </c>
      <c r="G32" s="28" t="s">
        <v>27</v>
      </c>
      <c r="H32" s="38">
        <v>389.17</v>
      </c>
      <c r="I32" s="28" t="s">
        <v>20</v>
      </c>
      <c r="J32" s="30">
        <v>119</v>
      </c>
      <c r="K32" s="30">
        <v>550</v>
      </c>
      <c r="L32" s="30">
        <v>620</v>
      </c>
      <c r="M32" s="30">
        <v>750</v>
      </c>
      <c r="N32" s="220"/>
    </row>
    <row r="33" spans="1:16" ht="34.5" customHeight="1" x14ac:dyDescent="0.2">
      <c r="A33" s="176"/>
      <c r="B33" s="207"/>
      <c r="C33" s="216"/>
      <c r="D33" s="211"/>
      <c r="E33" s="28" t="s">
        <v>63</v>
      </c>
      <c r="F33" s="28" t="s">
        <v>62</v>
      </c>
      <c r="G33" s="28" t="s">
        <v>27</v>
      </c>
      <c r="H33" s="38" t="s">
        <v>64</v>
      </c>
      <c r="I33" s="33" t="s">
        <v>42</v>
      </c>
      <c r="J33" s="30" t="s">
        <v>65</v>
      </c>
      <c r="K33" s="30" t="s">
        <v>66</v>
      </c>
      <c r="L33" s="30" t="s">
        <v>67</v>
      </c>
      <c r="M33" s="30" t="s">
        <v>68</v>
      </c>
      <c r="N33" s="220"/>
    </row>
    <row r="34" spans="1:16" ht="34.5" customHeight="1" x14ac:dyDescent="0.2">
      <c r="A34" s="176"/>
      <c r="B34" s="207"/>
      <c r="C34" s="216"/>
      <c r="D34" s="211"/>
      <c r="E34" s="28" t="s">
        <v>69</v>
      </c>
      <c r="F34" s="28" t="s">
        <v>62</v>
      </c>
      <c r="G34" s="28" t="s">
        <v>27</v>
      </c>
      <c r="H34" s="38" t="s">
        <v>70</v>
      </c>
      <c r="I34" s="33" t="s">
        <v>42</v>
      </c>
      <c r="J34" s="30" t="s">
        <v>65</v>
      </c>
      <c r="K34" s="30" t="s">
        <v>66</v>
      </c>
      <c r="L34" s="30" t="s">
        <v>67</v>
      </c>
      <c r="M34" s="30" t="s">
        <v>68</v>
      </c>
      <c r="N34" s="220"/>
    </row>
    <row r="35" spans="1:16" ht="34.5" customHeight="1" x14ac:dyDescent="0.25">
      <c r="A35" s="177"/>
      <c r="B35" s="214"/>
      <c r="C35" s="217"/>
      <c r="D35" s="218"/>
      <c r="E35" s="32" t="s">
        <v>71</v>
      </c>
      <c r="F35" s="32" t="s">
        <v>72</v>
      </c>
      <c r="G35" s="32" t="s">
        <v>27</v>
      </c>
      <c r="H35" s="38">
        <v>321.33999999999997</v>
      </c>
      <c r="I35" s="28" t="s">
        <v>20</v>
      </c>
      <c r="J35" s="30">
        <v>119</v>
      </c>
      <c r="K35" s="30">
        <v>550</v>
      </c>
      <c r="L35" s="30">
        <v>620</v>
      </c>
      <c r="M35" s="30">
        <v>750</v>
      </c>
      <c r="N35" s="221"/>
    </row>
    <row r="36" spans="1:16" ht="18" customHeight="1" x14ac:dyDescent="0.2">
      <c r="A36" s="176"/>
      <c r="B36" s="263" t="s">
        <v>73</v>
      </c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5"/>
    </row>
    <row r="37" spans="1:16" ht="85.5" customHeight="1" x14ac:dyDescent="0.2">
      <c r="A37" s="176"/>
      <c r="B37" s="213" t="s">
        <v>73</v>
      </c>
      <c r="C37" s="195" t="s">
        <v>74</v>
      </c>
      <c r="D37" s="195" t="s">
        <v>75</v>
      </c>
      <c r="E37" s="28" t="s">
        <v>76</v>
      </c>
      <c r="F37" s="28" t="s">
        <v>77</v>
      </c>
      <c r="G37" s="28" t="s">
        <v>78</v>
      </c>
      <c r="H37" s="31">
        <v>187.17</v>
      </c>
      <c r="I37" s="350" t="s">
        <v>42</v>
      </c>
      <c r="J37" s="30">
        <v>150</v>
      </c>
      <c r="K37" s="30">
        <v>275</v>
      </c>
      <c r="L37" s="30">
        <v>375</v>
      </c>
      <c r="M37" s="30">
        <v>475</v>
      </c>
      <c r="N37" s="219" t="s">
        <v>79</v>
      </c>
    </row>
    <row r="38" spans="1:16" ht="85.5" customHeight="1" x14ac:dyDescent="0.2">
      <c r="A38" s="176"/>
      <c r="B38" s="253"/>
      <c r="C38" s="254"/>
      <c r="D38" s="258"/>
      <c r="E38" s="39" t="s">
        <v>80</v>
      </c>
      <c r="F38" s="28" t="s">
        <v>77</v>
      </c>
      <c r="G38" s="28" t="s">
        <v>78</v>
      </c>
      <c r="H38" s="31">
        <v>133.19999999999999</v>
      </c>
      <c r="I38" s="29" t="s">
        <v>20</v>
      </c>
      <c r="J38" s="41">
        <v>150</v>
      </c>
      <c r="K38" s="41">
        <v>275</v>
      </c>
      <c r="L38" s="41">
        <v>375</v>
      </c>
      <c r="M38" s="41">
        <v>475</v>
      </c>
      <c r="N38" s="230"/>
    </row>
    <row r="39" spans="1:16" ht="18" customHeight="1" x14ac:dyDescent="0.2">
      <c r="A39" s="176"/>
      <c r="B39" s="266" t="s">
        <v>81</v>
      </c>
      <c r="C39" s="267"/>
      <c r="D39" s="267"/>
      <c r="E39" s="268"/>
      <c r="F39" s="268"/>
      <c r="G39" s="268"/>
      <c r="H39" s="268"/>
      <c r="I39" s="268"/>
      <c r="J39" s="268"/>
      <c r="K39" s="268"/>
      <c r="L39" s="268"/>
      <c r="M39" s="268"/>
      <c r="N39" s="269"/>
    </row>
    <row r="40" spans="1:16" ht="62.25" customHeight="1" x14ac:dyDescent="0.2">
      <c r="A40" s="176"/>
      <c r="B40" s="207" t="s">
        <v>81</v>
      </c>
      <c r="C40" s="211" t="s">
        <v>82</v>
      </c>
      <c r="D40" s="259" t="s">
        <v>83</v>
      </c>
      <c r="E40" s="71">
        <v>19</v>
      </c>
      <c r="F40" s="125" t="s">
        <v>84</v>
      </c>
      <c r="G40" s="125" t="s">
        <v>84</v>
      </c>
      <c r="H40" s="126">
        <v>567</v>
      </c>
      <c r="I40" s="351" t="s">
        <v>206</v>
      </c>
      <c r="J40" s="127">
        <v>49</v>
      </c>
      <c r="K40" s="127">
        <v>0</v>
      </c>
      <c r="L40" s="127">
        <v>0</v>
      </c>
      <c r="M40" s="127">
        <v>0</v>
      </c>
      <c r="N40" s="261" t="s">
        <v>86</v>
      </c>
    </row>
    <row r="41" spans="1:16" ht="62.25" customHeight="1" x14ac:dyDescent="0.2">
      <c r="A41" s="176"/>
      <c r="B41" s="214"/>
      <c r="C41" s="218"/>
      <c r="D41" s="260"/>
      <c r="E41" s="42">
        <v>27</v>
      </c>
      <c r="F41" s="43" t="s">
        <v>84</v>
      </c>
      <c r="G41" s="43" t="s">
        <v>84</v>
      </c>
      <c r="H41" s="44">
        <v>577.95000000000005</v>
      </c>
      <c r="I41" s="351" t="s">
        <v>207</v>
      </c>
      <c r="J41" s="45">
        <v>49</v>
      </c>
      <c r="K41" s="45">
        <v>0</v>
      </c>
      <c r="L41" s="45">
        <v>0</v>
      </c>
      <c r="M41" s="45">
        <v>0</v>
      </c>
      <c r="N41" s="262"/>
    </row>
    <row r="42" spans="1:16" ht="18" customHeight="1" x14ac:dyDescent="0.2">
      <c r="A42" s="176"/>
      <c r="B42" s="255" t="s">
        <v>87</v>
      </c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7"/>
    </row>
    <row r="43" spans="1:16" s="21" customFormat="1" ht="120" x14ac:dyDescent="0.25">
      <c r="A43" s="46"/>
      <c r="B43" s="354" t="s">
        <v>87</v>
      </c>
      <c r="C43" s="355" t="s">
        <v>88</v>
      </c>
      <c r="D43" s="355" t="s">
        <v>89</v>
      </c>
      <c r="E43" s="356">
        <v>3</v>
      </c>
      <c r="F43" s="357" t="s">
        <v>84</v>
      </c>
      <c r="G43" s="357" t="s">
        <v>84</v>
      </c>
      <c r="H43" s="358">
        <v>828</v>
      </c>
      <c r="I43" s="359" t="s">
        <v>20</v>
      </c>
      <c r="J43" s="360">
        <v>65</v>
      </c>
      <c r="K43" s="360">
        <v>0</v>
      </c>
      <c r="L43" s="360">
        <v>0</v>
      </c>
      <c r="M43" s="360">
        <v>0</v>
      </c>
      <c r="N43" s="361" t="s">
        <v>90</v>
      </c>
      <c r="O43" s="92"/>
      <c r="P43" s="92"/>
    </row>
    <row r="44" spans="1:16" ht="15" x14ac:dyDescent="0.2">
      <c r="A44" s="176"/>
      <c r="B44" s="232" t="s">
        <v>91</v>
      </c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4"/>
    </row>
    <row r="45" spans="1:16" s="21" customFormat="1" ht="120" x14ac:dyDescent="0.25">
      <c r="A45" s="46"/>
      <c r="B45" s="182" t="s">
        <v>91</v>
      </c>
      <c r="C45" s="75" t="s">
        <v>92</v>
      </c>
      <c r="D45" s="75" t="s">
        <v>93</v>
      </c>
      <c r="E45" s="42" t="s">
        <v>94</v>
      </c>
      <c r="F45" s="47" t="s">
        <v>84</v>
      </c>
      <c r="G45" s="47" t="s">
        <v>84</v>
      </c>
      <c r="H45" s="48">
        <v>3342</v>
      </c>
      <c r="I45" s="73" t="s">
        <v>95</v>
      </c>
      <c r="J45" s="24">
        <v>85</v>
      </c>
      <c r="K45" s="24">
        <v>0</v>
      </c>
      <c r="L45" s="24">
        <v>0</v>
      </c>
      <c r="M45" s="24">
        <v>0</v>
      </c>
      <c r="N45" s="183" t="s">
        <v>96</v>
      </c>
      <c r="O45" s="92"/>
      <c r="P45" s="92"/>
    </row>
    <row r="46" spans="1:16" ht="18" customHeight="1" x14ac:dyDescent="0.2">
      <c r="A46" s="176"/>
      <c r="B46" s="238" t="s">
        <v>97</v>
      </c>
      <c r="C46" s="239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40"/>
    </row>
    <row r="47" spans="1:16" s="21" customFormat="1" ht="135" x14ac:dyDescent="0.25">
      <c r="A47" s="46"/>
      <c r="B47" s="182" t="s">
        <v>97</v>
      </c>
      <c r="C47" s="70" t="s">
        <v>98</v>
      </c>
      <c r="D47" s="76" t="s">
        <v>99</v>
      </c>
      <c r="E47" s="71">
        <v>4</v>
      </c>
      <c r="F47" s="72" t="s">
        <v>84</v>
      </c>
      <c r="G47" s="72" t="s">
        <v>84</v>
      </c>
      <c r="H47" s="186" t="s">
        <v>100</v>
      </c>
      <c r="I47" s="352" t="s">
        <v>42</v>
      </c>
      <c r="J47" s="74">
        <v>90</v>
      </c>
      <c r="K47" s="74">
        <v>0</v>
      </c>
      <c r="L47" s="74">
        <v>0</v>
      </c>
      <c r="M47" s="74">
        <v>0</v>
      </c>
      <c r="N47" s="185" t="s">
        <v>101</v>
      </c>
      <c r="O47" s="92"/>
      <c r="P47" s="92"/>
    </row>
    <row r="48" spans="1:16" s="21" customFormat="1" ht="18" customHeight="1" x14ac:dyDescent="0.25">
      <c r="A48" s="46"/>
      <c r="B48" s="235" t="s">
        <v>102</v>
      </c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7"/>
      <c r="O48" s="92"/>
      <c r="P48" s="92"/>
    </row>
    <row r="49" spans="1:16" s="21" customFormat="1" ht="39.75" customHeight="1" x14ac:dyDescent="0.25">
      <c r="A49" s="46"/>
      <c r="B49" s="226" t="s">
        <v>102</v>
      </c>
      <c r="C49" s="244" t="s">
        <v>103</v>
      </c>
      <c r="D49" s="247" t="s">
        <v>104</v>
      </c>
      <c r="E49" s="42">
        <v>4</v>
      </c>
      <c r="F49" s="47" t="s">
        <v>84</v>
      </c>
      <c r="G49" s="47" t="s">
        <v>84</v>
      </c>
      <c r="H49" s="48">
        <v>542.85</v>
      </c>
      <c r="I49" s="353" t="s">
        <v>42</v>
      </c>
      <c r="J49" s="24">
        <v>49</v>
      </c>
      <c r="K49" s="24">
        <v>0</v>
      </c>
      <c r="L49" s="24">
        <v>0</v>
      </c>
      <c r="M49" s="24">
        <v>0</v>
      </c>
      <c r="N49" s="250" t="s">
        <v>105</v>
      </c>
      <c r="O49" s="92"/>
      <c r="P49" s="92"/>
    </row>
    <row r="50" spans="1:16" s="21" customFormat="1" ht="39.75" customHeight="1" x14ac:dyDescent="0.25">
      <c r="A50" s="46"/>
      <c r="B50" s="227"/>
      <c r="C50" s="245"/>
      <c r="D50" s="248"/>
      <c r="E50" s="42">
        <v>5</v>
      </c>
      <c r="F50" s="47" t="s">
        <v>84</v>
      </c>
      <c r="G50" s="47" t="s">
        <v>84</v>
      </c>
      <c r="H50" s="48">
        <v>502.95</v>
      </c>
      <c r="I50" s="353" t="s">
        <v>42</v>
      </c>
      <c r="J50" s="24">
        <v>49</v>
      </c>
      <c r="K50" s="24">
        <v>0</v>
      </c>
      <c r="L50" s="24">
        <v>0</v>
      </c>
      <c r="M50" s="24">
        <v>0</v>
      </c>
      <c r="N50" s="251"/>
      <c r="O50" s="92"/>
      <c r="P50" s="92"/>
    </row>
    <row r="51" spans="1:16" s="21" customFormat="1" ht="39.75" customHeight="1" x14ac:dyDescent="0.25">
      <c r="A51" s="46"/>
      <c r="B51" s="228"/>
      <c r="C51" s="246"/>
      <c r="D51" s="249"/>
      <c r="E51" s="42">
        <v>6</v>
      </c>
      <c r="F51" s="47" t="s">
        <v>84</v>
      </c>
      <c r="G51" s="47" t="s">
        <v>84</v>
      </c>
      <c r="H51" s="48">
        <v>321.14999999999998</v>
      </c>
      <c r="I51" s="351" t="s">
        <v>20</v>
      </c>
      <c r="J51" s="24">
        <v>49</v>
      </c>
      <c r="K51" s="24">
        <v>0</v>
      </c>
      <c r="L51" s="24">
        <v>0</v>
      </c>
      <c r="M51" s="24">
        <v>0</v>
      </c>
      <c r="N51" s="252"/>
      <c r="O51" s="92"/>
      <c r="P51" s="92"/>
    </row>
    <row r="52" spans="1:16" ht="18" customHeight="1" x14ac:dyDescent="0.2">
      <c r="A52" s="176"/>
      <c r="B52" s="241" t="s">
        <v>106</v>
      </c>
      <c r="C52" s="242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3"/>
    </row>
    <row r="53" spans="1:16" ht="33" customHeight="1" x14ac:dyDescent="0.2">
      <c r="A53" s="176"/>
      <c r="B53" s="206" t="s">
        <v>106</v>
      </c>
      <c r="C53" s="210" t="s">
        <v>107</v>
      </c>
      <c r="D53" s="210" t="s">
        <v>108</v>
      </c>
      <c r="E53" s="69" t="s">
        <v>109</v>
      </c>
      <c r="F53" s="69" t="s">
        <v>17</v>
      </c>
      <c r="G53" s="69" t="s">
        <v>110</v>
      </c>
      <c r="H53" s="94">
        <v>22</v>
      </c>
      <c r="I53" s="95" t="s">
        <v>111</v>
      </c>
      <c r="J53" s="96">
        <v>190</v>
      </c>
      <c r="K53" s="96">
        <v>0</v>
      </c>
      <c r="L53" s="96">
        <v>0</v>
      </c>
      <c r="M53" s="96">
        <v>315</v>
      </c>
      <c r="N53" s="229" t="s">
        <v>112</v>
      </c>
    </row>
    <row r="54" spans="1:16" ht="33" customHeight="1" x14ac:dyDescent="0.2">
      <c r="A54" s="176"/>
      <c r="B54" s="207"/>
      <c r="C54" s="211"/>
      <c r="D54" s="211"/>
      <c r="E54" s="82" t="s">
        <v>113</v>
      </c>
      <c r="F54" s="82" t="s">
        <v>17</v>
      </c>
      <c r="G54" s="82" t="s">
        <v>110</v>
      </c>
      <c r="H54" s="93">
        <v>25</v>
      </c>
      <c r="I54" s="73" t="s">
        <v>20</v>
      </c>
      <c r="J54" s="87">
        <v>190</v>
      </c>
      <c r="K54" s="87">
        <v>0</v>
      </c>
      <c r="L54" s="87">
        <v>0</v>
      </c>
      <c r="M54" s="87">
        <v>315</v>
      </c>
      <c r="N54" s="230"/>
    </row>
    <row r="55" spans="1:16" ht="33" customHeight="1" x14ac:dyDescent="0.2">
      <c r="A55" s="176"/>
      <c r="B55" s="207"/>
      <c r="C55" s="211"/>
      <c r="D55" s="211"/>
      <c r="E55" s="28" t="s">
        <v>114</v>
      </c>
      <c r="F55" s="28" t="s">
        <v>17</v>
      </c>
      <c r="G55" s="28" t="s">
        <v>110</v>
      </c>
      <c r="H55" s="31">
        <v>113</v>
      </c>
      <c r="I55" s="88" t="s">
        <v>20</v>
      </c>
      <c r="J55" s="30">
        <v>190</v>
      </c>
      <c r="K55" s="30">
        <v>0</v>
      </c>
      <c r="L55" s="30">
        <v>0</v>
      </c>
      <c r="M55" s="30">
        <v>315</v>
      </c>
      <c r="N55" s="230"/>
    </row>
    <row r="56" spans="1:16" ht="33" customHeight="1" x14ac:dyDescent="0.2">
      <c r="A56" s="176"/>
      <c r="B56" s="208"/>
      <c r="C56" s="193"/>
      <c r="D56" s="193"/>
      <c r="E56" s="28" t="s">
        <v>115</v>
      </c>
      <c r="F56" s="28" t="s">
        <v>17</v>
      </c>
      <c r="G56" s="28" t="s">
        <v>110</v>
      </c>
      <c r="H56" s="31">
        <v>164</v>
      </c>
      <c r="I56" s="28" t="s">
        <v>20</v>
      </c>
      <c r="J56" s="30">
        <v>190</v>
      </c>
      <c r="K56" s="30">
        <v>0</v>
      </c>
      <c r="L56" s="30">
        <v>0</v>
      </c>
      <c r="M56" s="30">
        <v>315</v>
      </c>
      <c r="N56" s="230"/>
    </row>
    <row r="57" spans="1:16" ht="33" customHeight="1" x14ac:dyDescent="0.2">
      <c r="A57" s="176"/>
      <c r="B57" s="208"/>
      <c r="C57" s="193"/>
      <c r="D57" s="193"/>
      <c r="E57" s="28" t="s">
        <v>116</v>
      </c>
      <c r="F57" s="28" t="s">
        <v>17</v>
      </c>
      <c r="G57" s="28" t="s">
        <v>110</v>
      </c>
      <c r="H57" s="31">
        <v>250</v>
      </c>
      <c r="I57" s="89" t="s">
        <v>85</v>
      </c>
      <c r="J57" s="30">
        <v>190</v>
      </c>
      <c r="K57" s="30">
        <v>0</v>
      </c>
      <c r="L57" s="30">
        <v>0</v>
      </c>
      <c r="M57" s="91">
        <v>315</v>
      </c>
      <c r="N57" s="230"/>
    </row>
    <row r="58" spans="1:16" ht="33" customHeight="1" x14ac:dyDescent="0.2">
      <c r="A58" s="176"/>
      <c r="B58" s="209"/>
      <c r="C58" s="212"/>
      <c r="D58" s="212"/>
      <c r="E58" s="49" t="s">
        <v>117</v>
      </c>
      <c r="F58" s="49" t="s">
        <v>17</v>
      </c>
      <c r="G58" s="49" t="s">
        <v>110</v>
      </c>
      <c r="H58" s="50">
        <v>200</v>
      </c>
      <c r="I58" s="49" t="s">
        <v>20</v>
      </c>
      <c r="J58" s="51">
        <v>190</v>
      </c>
      <c r="K58" s="51">
        <v>0</v>
      </c>
      <c r="L58" s="90">
        <v>0</v>
      </c>
      <c r="M58" s="184">
        <v>315</v>
      </c>
      <c r="N58" s="231"/>
    </row>
    <row r="59" spans="1:16" ht="15.75" customHeight="1" x14ac:dyDescent="0.2">
      <c r="M59" s="79"/>
    </row>
  </sheetData>
  <mergeCells count="48">
    <mergeCell ref="B42:N42"/>
    <mergeCell ref="B37:B38"/>
    <mergeCell ref="C37:C38"/>
    <mergeCell ref="D37:D38"/>
    <mergeCell ref="N37:N38"/>
    <mergeCell ref="B40:B41"/>
    <mergeCell ref="C40:C41"/>
    <mergeCell ref="D40:D41"/>
    <mergeCell ref="N40:N41"/>
    <mergeCell ref="B36:N36"/>
    <mergeCell ref="B39:N39"/>
    <mergeCell ref="B46:N46"/>
    <mergeCell ref="B52:N52"/>
    <mergeCell ref="C49:C51"/>
    <mergeCell ref="D49:D51"/>
    <mergeCell ref="N49:N51"/>
    <mergeCell ref="E12:E13"/>
    <mergeCell ref="B53:B58"/>
    <mergeCell ref="C53:C58"/>
    <mergeCell ref="D53:D58"/>
    <mergeCell ref="B14:N14"/>
    <mergeCell ref="B16:N16"/>
    <mergeCell ref="B25:B35"/>
    <mergeCell ref="C25:C35"/>
    <mergeCell ref="D25:D35"/>
    <mergeCell ref="N25:N35"/>
    <mergeCell ref="B18:N18"/>
    <mergeCell ref="B19:B21"/>
    <mergeCell ref="B49:B51"/>
    <mergeCell ref="N53:N58"/>
    <mergeCell ref="B44:N44"/>
    <mergeCell ref="B48:N48"/>
    <mergeCell ref="F12:F13"/>
    <mergeCell ref="B22:N22"/>
    <mergeCell ref="C19:C21"/>
    <mergeCell ref="D19:D21"/>
    <mergeCell ref="N19:N21"/>
    <mergeCell ref="L12:L13"/>
    <mergeCell ref="M12:M13"/>
    <mergeCell ref="N12:N13"/>
    <mergeCell ref="G12:G13"/>
    <mergeCell ref="H12:H13"/>
    <mergeCell ref="I12:I13"/>
    <mergeCell ref="J12:J13"/>
    <mergeCell ref="K12:K13"/>
    <mergeCell ref="B12:B13"/>
    <mergeCell ref="C12:C13"/>
    <mergeCell ref="D12:D13"/>
  </mergeCells>
  <pageMargins left="0.15748000000000001" right="0.15748000000000001" top="0.51" bottom="0.15748000000000001" header="0.49" footer="0.19685"/>
  <pageSetup paperSize="9" scale="57" fitToHeight="0" orientation="landscape" r:id="rId1"/>
  <headerFooter>
    <oddFooter>&amp;C&amp;"Helvetica Neue,Regular"&amp;12&amp;K000000&amp;P</oddFooter>
  </headerFooter>
  <rowBreaks count="2" manualBreakCount="2">
    <brk id="23" max="13" man="1"/>
    <brk id="43" max="13" man="1"/>
  </rowBreaks>
  <ignoredErrors>
    <ignoredError sqref="H33:H34 J33:M3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35"/>
  <sheetViews>
    <sheetView showGridLines="0" zoomScaleNormal="100" zoomScaleSheetLayoutView="80" workbookViewId="0"/>
  </sheetViews>
  <sheetFormatPr defaultColWidth="7.59765625" defaultRowHeight="15.75" customHeight="1" x14ac:dyDescent="0.2"/>
  <cols>
    <col min="1" max="1" width="1.09765625" style="79" customWidth="1"/>
    <col min="2" max="2" width="11.3984375" style="1" customWidth="1"/>
    <col min="3" max="3" width="14.09765625" style="1" customWidth="1"/>
    <col min="4" max="4" width="13.19921875" style="1" customWidth="1"/>
    <col min="5" max="5" width="9.19921875" style="1" customWidth="1"/>
    <col min="6" max="6" width="15.8984375" style="1" customWidth="1"/>
    <col min="7" max="7" width="10.5" style="1" customWidth="1"/>
    <col min="8" max="8" width="7.8984375" style="1" customWidth="1"/>
    <col min="9" max="9" width="24.19921875" style="1" customWidth="1"/>
    <col min="10" max="11" width="8.8984375" style="1" customWidth="1"/>
    <col min="12" max="12" width="9.19921875" style="1" customWidth="1"/>
    <col min="13" max="13" width="10.19921875" style="1" customWidth="1"/>
    <col min="14" max="14" width="11" style="1" customWidth="1"/>
    <col min="15" max="15" width="21.09765625" style="1" customWidth="1"/>
    <col min="16" max="17" width="7.59765625" style="1" customWidth="1"/>
    <col min="18" max="16384" width="7.59765625" style="1"/>
  </cols>
  <sheetData>
    <row r="1" spans="1:16" ht="15.6" customHeight="1" x14ac:dyDescent="0.25">
      <c r="A1" s="4"/>
      <c r="B1" s="112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6"/>
      <c r="P1" s="128"/>
    </row>
    <row r="2" spans="1:16" ht="15.6" customHeight="1" x14ac:dyDescent="0.25">
      <c r="A2" s="4"/>
      <c r="B2" s="119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18"/>
      <c r="P2" s="128"/>
    </row>
    <row r="3" spans="1:16" ht="15.6" customHeight="1" x14ac:dyDescent="0.25">
      <c r="A3" s="4"/>
      <c r="B3" s="119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18"/>
      <c r="P3" s="128"/>
    </row>
    <row r="4" spans="1:16" ht="15.6" customHeight="1" x14ac:dyDescent="0.25">
      <c r="A4" s="4"/>
      <c r="B4" s="119"/>
      <c r="C4" s="4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118"/>
      <c r="P4" s="128"/>
    </row>
    <row r="5" spans="1:16" ht="15.6" customHeight="1" x14ac:dyDescent="0.25">
      <c r="A5" s="4"/>
      <c r="B5" s="119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18"/>
      <c r="P5" s="128"/>
    </row>
    <row r="6" spans="1:16" ht="15.6" customHeight="1" x14ac:dyDescent="0.25">
      <c r="A6" s="4"/>
      <c r="B6" s="119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118"/>
      <c r="P6" s="128"/>
    </row>
    <row r="7" spans="1:16" ht="21" customHeight="1" x14ac:dyDescent="0.25">
      <c r="A7" s="4"/>
      <c r="B7" s="119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118"/>
      <c r="P7" s="128"/>
    </row>
    <row r="8" spans="1:16" ht="18.75" customHeight="1" x14ac:dyDescent="0.25">
      <c r="A8" s="4"/>
      <c r="B8" s="119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118"/>
      <c r="P8" s="128"/>
    </row>
    <row r="9" spans="1:16" ht="16.5" customHeight="1" thickBot="1" x14ac:dyDescent="0.3">
      <c r="A9" s="4"/>
      <c r="B9" s="120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4"/>
      <c r="P9" s="128"/>
    </row>
    <row r="10" spans="1:16" ht="25.5" customHeight="1" thickBot="1" x14ac:dyDescent="0.25">
      <c r="A10" s="344"/>
      <c r="B10" s="278" t="s">
        <v>0</v>
      </c>
      <c r="C10" s="275" t="s">
        <v>1</v>
      </c>
      <c r="D10" s="275" t="s">
        <v>2</v>
      </c>
      <c r="E10" s="275" t="s">
        <v>3</v>
      </c>
      <c r="F10" s="275" t="s">
        <v>4</v>
      </c>
      <c r="G10" s="275" t="s">
        <v>118</v>
      </c>
      <c r="H10" s="275" t="s">
        <v>6</v>
      </c>
      <c r="I10" s="275" t="s">
        <v>7</v>
      </c>
      <c r="J10" s="275" t="s">
        <v>119</v>
      </c>
      <c r="K10" s="277" t="s">
        <v>120</v>
      </c>
      <c r="L10" s="275" t="s">
        <v>9</v>
      </c>
      <c r="M10" s="275" t="s">
        <v>121</v>
      </c>
      <c r="N10" s="275" t="s">
        <v>11</v>
      </c>
      <c r="O10" s="276" t="s">
        <v>12</v>
      </c>
      <c r="P10" s="9"/>
    </row>
    <row r="11" spans="1:16" ht="25.5" customHeight="1" x14ac:dyDescent="0.2">
      <c r="A11" s="344"/>
      <c r="B11" s="278"/>
      <c r="C11" s="275"/>
      <c r="D11" s="275"/>
      <c r="E11" s="275"/>
      <c r="F11" s="275"/>
      <c r="G11" s="275"/>
      <c r="H11" s="275"/>
      <c r="I11" s="275"/>
      <c r="J11" s="275"/>
      <c r="K11" s="277"/>
      <c r="L11" s="275"/>
      <c r="M11" s="275"/>
      <c r="N11" s="275"/>
      <c r="O11" s="276"/>
      <c r="P11" s="9"/>
    </row>
    <row r="12" spans="1:16" s="14" customFormat="1" ht="18" customHeight="1" x14ac:dyDescent="0.25">
      <c r="A12" s="15"/>
      <c r="B12" s="270" t="s">
        <v>122</v>
      </c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2"/>
      <c r="P12" s="15"/>
    </row>
    <row r="13" spans="1:16" s="14" customFormat="1" ht="75" x14ac:dyDescent="0.25">
      <c r="A13" s="15"/>
      <c r="B13" s="171" t="s">
        <v>122</v>
      </c>
      <c r="C13" s="129" t="s">
        <v>123</v>
      </c>
      <c r="D13" s="130" t="s">
        <v>124</v>
      </c>
      <c r="E13" s="131" t="s">
        <v>125</v>
      </c>
      <c r="F13" s="129" t="s">
        <v>126</v>
      </c>
      <c r="G13" s="129" t="s">
        <v>27</v>
      </c>
      <c r="H13" s="132">
        <v>135</v>
      </c>
      <c r="I13" s="167" t="s">
        <v>20</v>
      </c>
      <c r="J13" s="133">
        <v>147</v>
      </c>
      <c r="K13" s="133">
        <v>38.86</v>
      </c>
      <c r="L13" s="133">
        <v>0</v>
      </c>
      <c r="M13" s="133">
        <v>0</v>
      </c>
      <c r="N13" s="133">
        <v>850</v>
      </c>
      <c r="O13" s="170" t="s">
        <v>203</v>
      </c>
      <c r="P13" s="15"/>
    </row>
    <row r="14" spans="1:16" s="14" customFormat="1" ht="18" customHeight="1" x14ac:dyDescent="0.25">
      <c r="A14" s="15"/>
      <c r="B14" s="273" t="s">
        <v>122</v>
      </c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4"/>
      <c r="P14" s="15"/>
    </row>
    <row r="15" spans="1:16" s="14" customFormat="1" ht="35.1" customHeight="1" x14ac:dyDescent="0.25">
      <c r="A15" s="15"/>
      <c r="B15" s="290" t="s">
        <v>122</v>
      </c>
      <c r="C15" s="338" t="s">
        <v>127</v>
      </c>
      <c r="D15" s="338" t="s">
        <v>128</v>
      </c>
      <c r="E15" s="54" t="s">
        <v>129</v>
      </c>
      <c r="F15" s="53" t="s">
        <v>130</v>
      </c>
      <c r="G15" s="53" t="s">
        <v>27</v>
      </c>
      <c r="H15" s="53">
        <v>593.89</v>
      </c>
      <c r="I15" s="167" t="s">
        <v>20</v>
      </c>
      <c r="J15" s="55">
        <v>175</v>
      </c>
      <c r="K15" s="55">
        <v>32.130000000000003</v>
      </c>
      <c r="L15" s="55">
        <v>550</v>
      </c>
      <c r="M15" s="55">
        <v>0</v>
      </c>
      <c r="N15" s="55">
        <v>850</v>
      </c>
      <c r="O15" s="341" t="s">
        <v>145</v>
      </c>
      <c r="P15" s="15"/>
    </row>
    <row r="16" spans="1:16" s="14" customFormat="1" ht="35.1" customHeight="1" x14ac:dyDescent="0.25">
      <c r="A16" s="15"/>
      <c r="B16" s="336"/>
      <c r="C16" s="339"/>
      <c r="D16" s="339"/>
      <c r="E16" s="54" t="s">
        <v>131</v>
      </c>
      <c r="F16" s="53" t="s">
        <v>130</v>
      </c>
      <c r="G16" s="53" t="s">
        <v>27</v>
      </c>
      <c r="H16" s="53">
        <v>593.89</v>
      </c>
      <c r="I16" s="167" t="s">
        <v>20</v>
      </c>
      <c r="J16" s="55">
        <v>175</v>
      </c>
      <c r="K16" s="55">
        <v>32.130000000000003</v>
      </c>
      <c r="L16" s="55">
        <v>550</v>
      </c>
      <c r="M16" s="55">
        <v>0</v>
      </c>
      <c r="N16" s="55">
        <v>850</v>
      </c>
      <c r="O16" s="342"/>
      <c r="P16" s="15"/>
    </row>
    <row r="17" spans="1:256" s="14" customFormat="1" ht="35.1" customHeight="1" x14ac:dyDescent="0.25">
      <c r="A17" s="15"/>
      <c r="B17" s="336"/>
      <c r="C17" s="339"/>
      <c r="D17" s="339"/>
      <c r="E17" s="54" t="s">
        <v>132</v>
      </c>
      <c r="F17" s="53" t="s">
        <v>133</v>
      </c>
      <c r="G17" s="53" t="s">
        <v>27</v>
      </c>
      <c r="H17" s="53">
        <v>593.89</v>
      </c>
      <c r="I17" s="167" t="s">
        <v>20</v>
      </c>
      <c r="J17" s="55">
        <v>175</v>
      </c>
      <c r="K17" s="55">
        <v>32.130000000000003</v>
      </c>
      <c r="L17" s="55">
        <v>550</v>
      </c>
      <c r="M17" s="55">
        <v>0</v>
      </c>
      <c r="N17" s="55">
        <v>850</v>
      </c>
      <c r="O17" s="342"/>
      <c r="P17" s="15"/>
    </row>
    <row r="18" spans="1:256" s="14" customFormat="1" ht="35.1" customHeight="1" x14ac:dyDescent="0.25">
      <c r="A18" s="15"/>
      <c r="B18" s="336"/>
      <c r="C18" s="339"/>
      <c r="D18" s="339"/>
      <c r="E18" s="54" t="s">
        <v>134</v>
      </c>
      <c r="F18" s="53" t="s">
        <v>133</v>
      </c>
      <c r="G18" s="53" t="s">
        <v>27</v>
      </c>
      <c r="H18" s="53">
        <v>593.89</v>
      </c>
      <c r="I18" s="167" t="s">
        <v>20</v>
      </c>
      <c r="J18" s="55">
        <v>175</v>
      </c>
      <c r="K18" s="55">
        <v>32.130000000000003</v>
      </c>
      <c r="L18" s="55">
        <v>550</v>
      </c>
      <c r="M18" s="55">
        <v>0</v>
      </c>
      <c r="N18" s="55">
        <v>850</v>
      </c>
      <c r="O18" s="342"/>
      <c r="P18" s="15"/>
    </row>
    <row r="19" spans="1:256" s="14" customFormat="1" ht="35.1" customHeight="1" x14ac:dyDescent="0.25">
      <c r="A19" s="15"/>
      <c r="B19" s="336"/>
      <c r="C19" s="339"/>
      <c r="D19" s="339"/>
      <c r="E19" s="54" t="s">
        <v>135</v>
      </c>
      <c r="F19" s="53" t="s">
        <v>136</v>
      </c>
      <c r="G19" s="53" t="s">
        <v>27</v>
      </c>
      <c r="H19" s="53">
        <v>593.89</v>
      </c>
      <c r="I19" s="167" t="s">
        <v>20</v>
      </c>
      <c r="J19" s="55">
        <v>175</v>
      </c>
      <c r="K19" s="55">
        <v>32.130000000000003</v>
      </c>
      <c r="L19" s="55">
        <v>550</v>
      </c>
      <c r="M19" s="55">
        <v>0</v>
      </c>
      <c r="N19" s="55">
        <v>850</v>
      </c>
      <c r="O19" s="342"/>
      <c r="P19" s="15"/>
    </row>
    <row r="20" spans="1:256" s="14" customFormat="1" ht="35.1" customHeight="1" thickBot="1" x14ac:dyDescent="0.3">
      <c r="A20" s="15"/>
      <c r="B20" s="337"/>
      <c r="C20" s="340"/>
      <c r="D20" s="340"/>
      <c r="E20" s="61" t="s">
        <v>137</v>
      </c>
      <c r="F20" s="60" t="s">
        <v>136</v>
      </c>
      <c r="G20" s="60" t="s">
        <v>27</v>
      </c>
      <c r="H20" s="60">
        <v>593.89</v>
      </c>
      <c r="I20" s="174" t="s">
        <v>20</v>
      </c>
      <c r="J20" s="62">
        <v>175</v>
      </c>
      <c r="K20" s="62">
        <v>32.130000000000003</v>
      </c>
      <c r="L20" s="62">
        <v>550</v>
      </c>
      <c r="M20" s="62">
        <v>0</v>
      </c>
      <c r="N20" s="62">
        <v>850</v>
      </c>
      <c r="O20" s="343"/>
      <c r="P20" s="15"/>
    </row>
    <row r="21" spans="1:256" s="16" customFormat="1" ht="18" customHeight="1" x14ac:dyDescent="0.25">
      <c r="A21" s="17"/>
      <c r="B21" s="279" t="s">
        <v>138</v>
      </c>
      <c r="C21" s="279"/>
      <c r="D21" s="279"/>
      <c r="E21" s="279"/>
      <c r="F21" s="279"/>
      <c r="G21" s="279"/>
      <c r="H21" s="279"/>
      <c r="I21" s="279"/>
      <c r="J21" s="279"/>
      <c r="K21" s="279"/>
      <c r="L21" s="279"/>
      <c r="M21" s="279"/>
      <c r="N21" s="279"/>
      <c r="O21" s="280"/>
      <c r="P21" s="17"/>
    </row>
    <row r="22" spans="1:256" s="16" customFormat="1" ht="35.1" customHeight="1" x14ac:dyDescent="0.25">
      <c r="A22" s="17"/>
      <c r="B22" s="281" t="s">
        <v>139</v>
      </c>
      <c r="C22" s="282" t="s">
        <v>140</v>
      </c>
      <c r="D22" s="282" t="s">
        <v>141</v>
      </c>
      <c r="E22" s="56" t="s">
        <v>142</v>
      </c>
      <c r="F22" s="53" t="s">
        <v>143</v>
      </c>
      <c r="G22" s="53" t="s">
        <v>110</v>
      </c>
      <c r="H22" s="56">
        <v>11</v>
      </c>
      <c r="I22" s="56" t="s">
        <v>144</v>
      </c>
      <c r="J22" s="55">
        <v>250</v>
      </c>
      <c r="K22" s="55">
        <v>6.14</v>
      </c>
      <c r="L22" s="55">
        <v>0</v>
      </c>
      <c r="M22" s="55">
        <v>0</v>
      </c>
      <c r="N22" s="55">
        <v>650</v>
      </c>
      <c r="O22" s="283" t="s">
        <v>145</v>
      </c>
      <c r="P22" s="17"/>
    </row>
    <row r="23" spans="1:256" s="16" customFormat="1" ht="35.1" customHeight="1" x14ac:dyDescent="0.25">
      <c r="A23" s="17"/>
      <c r="B23" s="281"/>
      <c r="C23" s="282"/>
      <c r="D23" s="282"/>
      <c r="E23" s="56" t="s">
        <v>146</v>
      </c>
      <c r="F23" s="53" t="s">
        <v>147</v>
      </c>
      <c r="G23" s="53" t="s">
        <v>110</v>
      </c>
      <c r="H23" s="56">
        <v>25</v>
      </c>
      <c r="I23" s="56" t="s">
        <v>144</v>
      </c>
      <c r="J23" s="55">
        <v>180</v>
      </c>
      <c r="K23" s="55">
        <v>6.14</v>
      </c>
      <c r="L23" s="55">
        <v>0</v>
      </c>
      <c r="M23" s="55">
        <v>0</v>
      </c>
      <c r="N23" s="55">
        <v>650</v>
      </c>
      <c r="O23" s="283"/>
      <c r="P23" s="17"/>
    </row>
    <row r="24" spans="1:256" s="16" customFormat="1" ht="35.1" customHeight="1" x14ac:dyDescent="0.25">
      <c r="A24" s="17"/>
      <c r="B24" s="281"/>
      <c r="C24" s="282"/>
      <c r="D24" s="282"/>
      <c r="E24" s="56" t="s">
        <v>148</v>
      </c>
      <c r="F24" s="53" t="s">
        <v>147</v>
      </c>
      <c r="G24" s="53" t="s">
        <v>110</v>
      </c>
      <c r="H24" s="56">
        <v>94.64</v>
      </c>
      <c r="I24" s="56" t="s">
        <v>144</v>
      </c>
      <c r="J24" s="55">
        <v>120</v>
      </c>
      <c r="K24" s="55">
        <v>6.14</v>
      </c>
      <c r="L24" s="55">
        <v>0</v>
      </c>
      <c r="M24" s="55">
        <v>0</v>
      </c>
      <c r="N24" s="55">
        <v>650</v>
      </c>
      <c r="O24" s="283"/>
      <c r="P24" s="17"/>
    </row>
    <row r="25" spans="1:256" s="16" customFormat="1" ht="35.1" customHeight="1" x14ac:dyDescent="0.25">
      <c r="A25" s="17"/>
      <c r="B25" s="281"/>
      <c r="C25" s="282"/>
      <c r="D25" s="282"/>
      <c r="E25" s="56" t="s">
        <v>149</v>
      </c>
      <c r="F25" s="53" t="s">
        <v>147</v>
      </c>
      <c r="G25" s="53" t="s">
        <v>110</v>
      </c>
      <c r="H25" s="56">
        <v>370</v>
      </c>
      <c r="I25" s="56" t="s">
        <v>144</v>
      </c>
      <c r="J25" s="55">
        <v>100</v>
      </c>
      <c r="K25" s="55">
        <v>6.14</v>
      </c>
      <c r="L25" s="55">
        <v>0</v>
      </c>
      <c r="M25" s="55">
        <v>0</v>
      </c>
      <c r="N25" s="55">
        <v>650</v>
      </c>
      <c r="O25" s="283"/>
      <c r="P25" s="17"/>
    </row>
    <row r="26" spans="1:256" s="14" customFormat="1" ht="35.1" customHeight="1" x14ac:dyDescent="0.25">
      <c r="A26" s="15"/>
      <c r="B26" s="281"/>
      <c r="C26" s="282"/>
      <c r="D26" s="282"/>
      <c r="E26" s="56" t="s">
        <v>150</v>
      </c>
      <c r="F26" s="53" t="s">
        <v>147</v>
      </c>
      <c r="G26" s="53" t="s">
        <v>110</v>
      </c>
      <c r="H26" s="56">
        <f>1267+286</f>
        <v>1553</v>
      </c>
      <c r="I26" s="56" t="s">
        <v>144</v>
      </c>
      <c r="J26" s="55">
        <v>80</v>
      </c>
      <c r="K26" s="55">
        <v>6.14</v>
      </c>
      <c r="L26" s="55">
        <v>0</v>
      </c>
      <c r="M26" s="55">
        <v>0</v>
      </c>
      <c r="N26" s="55">
        <v>650</v>
      </c>
      <c r="O26" s="283"/>
      <c r="P26" s="15"/>
    </row>
    <row r="27" spans="1:256" s="14" customFormat="1" ht="18" customHeight="1" x14ac:dyDescent="0.25">
      <c r="A27" s="15"/>
      <c r="B27" s="270" t="s">
        <v>151</v>
      </c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84"/>
      <c r="P27" s="15"/>
    </row>
    <row r="28" spans="1:256" s="20" customFormat="1" ht="30" x14ac:dyDescent="0.25">
      <c r="A28" s="18"/>
      <c r="B28" s="172" t="s">
        <v>152</v>
      </c>
      <c r="C28" s="173" t="s">
        <v>153</v>
      </c>
      <c r="D28" s="173" t="s">
        <v>154</v>
      </c>
      <c r="E28" s="57" t="s">
        <v>155</v>
      </c>
      <c r="F28" s="57" t="s">
        <v>156</v>
      </c>
      <c r="G28" s="57" t="s">
        <v>157</v>
      </c>
      <c r="H28" s="58">
        <v>472</v>
      </c>
      <c r="I28" s="57" t="s">
        <v>144</v>
      </c>
      <c r="J28" s="59">
        <v>200</v>
      </c>
      <c r="K28" s="59">
        <v>11.2</v>
      </c>
      <c r="L28" s="59">
        <v>0</v>
      </c>
      <c r="M28" s="59">
        <v>0</v>
      </c>
      <c r="N28" s="59">
        <v>0</v>
      </c>
      <c r="O28" s="83"/>
      <c r="P28" s="18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</row>
    <row r="29" spans="1:256" s="20" customFormat="1" ht="18" customHeight="1" x14ac:dyDescent="0.25">
      <c r="A29" s="18"/>
      <c r="B29" s="270" t="s">
        <v>158</v>
      </c>
      <c r="C29" s="270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84"/>
      <c r="P29" s="18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</row>
    <row r="30" spans="1:256" s="20" customFormat="1" ht="35.1" customHeight="1" x14ac:dyDescent="0.25">
      <c r="A30" s="18"/>
      <c r="B30" s="290" t="s">
        <v>158</v>
      </c>
      <c r="C30" s="282" t="s">
        <v>159</v>
      </c>
      <c r="D30" s="287" t="s">
        <v>160</v>
      </c>
      <c r="E30" s="54" t="s">
        <v>161</v>
      </c>
      <c r="F30" s="53" t="s">
        <v>162</v>
      </c>
      <c r="G30" s="53" t="s">
        <v>110</v>
      </c>
      <c r="H30" s="53">
        <v>219</v>
      </c>
      <c r="I30" s="168" t="s">
        <v>144</v>
      </c>
      <c r="J30" s="55">
        <v>350</v>
      </c>
      <c r="K30" s="55">
        <v>26.07</v>
      </c>
      <c r="L30" s="55">
        <v>150</v>
      </c>
      <c r="M30" s="55">
        <v>0</v>
      </c>
      <c r="N30" s="55">
        <v>250</v>
      </c>
      <c r="O30" s="334" t="s">
        <v>145</v>
      </c>
      <c r="P30" s="18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</row>
    <row r="31" spans="1:256" s="20" customFormat="1" ht="35.1" customHeight="1" x14ac:dyDescent="0.25">
      <c r="A31" s="18"/>
      <c r="B31" s="291"/>
      <c r="C31" s="282"/>
      <c r="D31" s="287"/>
      <c r="E31" s="54" t="s">
        <v>163</v>
      </c>
      <c r="F31" s="53" t="s">
        <v>162</v>
      </c>
      <c r="G31" s="53" t="s">
        <v>110</v>
      </c>
      <c r="H31" s="53">
        <v>795</v>
      </c>
      <c r="I31" s="168" t="s">
        <v>144</v>
      </c>
      <c r="J31" s="55">
        <v>150</v>
      </c>
      <c r="K31" s="55">
        <v>26.07</v>
      </c>
      <c r="L31" s="55">
        <v>150</v>
      </c>
      <c r="M31" s="55">
        <v>0</v>
      </c>
      <c r="N31" s="55">
        <v>250</v>
      </c>
      <c r="O31" s="334"/>
      <c r="P31" s="18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</row>
    <row r="32" spans="1:256" s="20" customFormat="1" ht="35.1" customHeight="1" x14ac:dyDescent="0.25">
      <c r="A32" s="18"/>
      <c r="B32" s="291"/>
      <c r="C32" s="282"/>
      <c r="D32" s="287"/>
      <c r="E32" s="54" t="s">
        <v>164</v>
      </c>
      <c r="F32" s="53" t="s">
        <v>162</v>
      </c>
      <c r="G32" s="53" t="s">
        <v>110</v>
      </c>
      <c r="H32" s="53">
        <v>46</v>
      </c>
      <c r="I32" s="168" t="s">
        <v>144</v>
      </c>
      <c r="J32" s="55">
        <v>600</v>
      </c>
      <c r="K32" s="55">
        <v>26.07</v>
      </c>
      <c r="L32" s="55">
        <v>150</v>
      </c>
      <c r="M32" s="55">
        <v>0</v>
      </c>
      <c r="N32" s="55">
        <v>250</v>
      </c>
      <c r="O32" s="334"/>
      <c r="P32" s="18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</row>
    <row r="33" spans="1:256" s="20" customFormat="1" ht="35.1" customHeight="1" x14ac:dyDescent="0.25">
      <c r="A33" s="18"/>
      <c r="B33" s="291"/>
      <c r="C33" s="282"/>
      <c r="D33" s="287"/>
      <c r="E33" s="54" t="s">
        <v>165</v>
      </c>
      <c r="F33" s="53" t="s">
        <v>162</v>
      </c>
      <c r="G33" s="53" t="s">
        <v>110</v>
      </c>
      <c r="H33" s="53">
        <v>450</v>
      </c>
      <c r="I33" s="168" t="s">
        <v>144</v>
      </c>
      <c r="J33" s="55">
        <v>280</v>
      </c>
      <c r="K33" s="55">
        <v>26.07</v>
      </c>
      <c r="L33" s="55">
        <v>150</v>
      </c>
      <c r="M33" s="55">
        <v>0</v>
      </c>
      <c r="N33" s="55">
        <v>250</v>
      </c>
      <c r="O33" s="334"/>
      <c r="P33" s="18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</row>
    <row r="34" spans="1:256" s="20" customFormat="1" ht="35.1" customHeight="1" x14ac:dyDescent="0.25">
      <c r="A34" s="18"/>
      <c r="B34" s="291"/>
      <c r="C34" s="282"/>
      <c r="D34" s="287"/>
      <c r="E34" s="54" t="s">
        <v>166</v>
      </c>
      <c r="F34" s="53" t="s">
        <v>162</v>
      </c>
      <c r="G34" s="53" t="s">
        <v>110</v>
      </c>
      <c r="H34" s="53">
        <v>188</v>
      </c>
      <c r="I34" s="168" t="s">
        <v>144</v>
      </c>
      <c r="J34" s="55">
        <v>320</v>
      </c>
      <c r="K34" s="55">
        <v>26.07</v>
      </c>
      <c r="L34" s="55">
        <v>150</v>
      </c>
      <c r="M34" s="55">
        <v>0</v>
      </c>
      <c r="N34" s="55">
        <v>250</v>
      </c>
      <c r="O34" s="334"/>
      <c r="P34" s="18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</row>
    <row r="35" spans="1:256" s="20" customFormat="1" ht="35.1" customHeight="1" thickBot="1" x14ac:dyDescent="0.3">
      <c r="A35" s="18"/>
      <c r="B35" s="292"/>
      <c r="C35" s="289"/>
      <c r="D35" s="288"/>
      <c r="E35" s="61" t="s">
        <v>167</v>
      </c>
      <c r="F35" s="60" t="s">
        <v>162</v>
      </c>
      <c r="G35" s="60" t="s">
        <v>110</v>
      </c>
      <c r="H35" s="60">
        <v>124</v>
      </c>
      <c r="I35" s="169" t="s">
        <v>144</v>
      </c>
      <c r="J35" s="62">
        <v>430</v>
      </c>
      <c r="K35" s="62">
        <v>26.07</v>
      </c>
      <c r="L35" s="62">
        <v>150</v>
      </c>
      <c r="M35" s="62">
        <v>0</v>
      </c>
      <c r="N35" s="62">
        <v>250</v>
      </c>
      <c r="O35" s="335"/>
      <c r="P35" s="18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</row>
  </sheetData>
  <mergeCells count="31">
    <mergeCell ref="B15:B20"/>
    <mergeCell ref="C15:C20"/>
    <mergeCell ref="D15:D20"/>
    <mergeCell ref="O15:O20"/>
    <mergeCell ref="B27:O27"/>
    <mergeCell ref="B29:O29"/>
    <mergeCell ref="O30:O35"/>
    <mergeCell ref="D30:D35"/>
    <mergeCell ref="C30:C35"/>
    <mergeCell ref="B30:B35"/>
    <mergeCell ref="B21:O21"/>
    <mergeCell ref="B22:B26"/>
    <mergeCell ref="C22:C26"/>
    <mergeCell ref="D22:D26"/>
    <mergeCell ref="O22:O26"/>
    <mergeCell ref="B12:O12"/>
    <mergeCell ref="B14:O14"/>
    <mergeCell ref="M10:M11"/>
    <mergeCell ref="N10:N11"/>
    <mergeCell ref="O10:O11"/>
    <mergeCell ref="G10:G11"/>
    <mergeCell ref="H10:H11"/>
    <mergeCell ref="I10:I11"/>
    <mergeCell ref="J10:J11"/>
    <mergeCell ref="L10:L11"/>
    <mergeCell ref="K10:K11"/>
    <mergeCell ref="D10:D11"/>
    <mergeCell ref="E10:E11"/>
    <mergeCell ref="F10:F11"/>
    <mergeCell ref="B10:B11"/>
    <mergeCell ref="C10:C11"/>
  </mergeCells>
  <pageMargins left="0.18" right="0.17" top="0.48" bottom="0.27" header="0.47" footer="0.28000000000000003"/>
  <pageSetup scale="56" fitToHeight="0" orientation="landscape" r:id="rId1"/>
  <headerFooter>
    <oddFooter>&amp;C&amp;"Helvetica Neue,Regular"&amp;12&amp;K000000&amp;P</oddFooter>
  </headerFooter>
  <rowBreaks count="1" manualBreakCount="1">
    <brk id="28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W15"/>
  <sheetViews>
    <sheetView showGridLines="0" zoomScaleNormal="100" workbookViewId="0"/>
  </sheetViews>
  <sheetFormatPr defaultColWidth="8.69921875" defaultRowHeight="15.75" customHeight="1" x14ac:dyDescent="0.2"/>
  <cols>
    <col min="1" max="1" width="1.09765625" style="79" customWidth="1"/>
    <col min="2" max="2" width="12.19921875" style="79" customWidth="1"/>
    <col min="3" max="3" width="12.5" style="1" customWidth="1"/>
    <col min="4" max="6" width="11.3984375" style="1" customWidth="1"/>
    <col min="7" max="7" width="12.09765625" style="1" customWidth="1"/>
    <col min="8" max="8" width="11.3984375" style="1" customWidth="1"/>
    <col min="9" max="9" width="18" style="1" customWidth="1"/>
    <col min="10" max="14" width="11.3984375" style="1" customWidth="1"/>
    <col min="15" max="15" width="24" style="79" customWidth="1"/>
    <col min="16" max="17" width="8.8984375" style="79" customWidth="1"/>
    <col min="18" max="257" width="8.8984375" style="1" customWidth="1"/>
    <col min="258" max="258" width="8.69921875" style="1" customWidth="1"/>
    <col min="259" max="16384" width="8.69921875" style="1"/>
  </cols>
  <sheetData>
    <row r="1" spans="1:257" ht="15.6" customHeight="1" x14ac:dyDescent="0.25">
      <c r="A1" s="4"/>
      <c r="B1" s="112"/>
      <c r="C1" s="113"/>
      <c r="D1" s="113"/>
      <c r="E1" s="113"/>
      <c r="F1" s="113"/>
      <c r="G1" s="113"/>
      <c r="H1" s="113"/>
      <c r="I1" s="115"/>
      <c r="J1" s="113"/>
      <c r="K1" s="113"/>
      <c r="L1" s="113"/>
      <c r="M1" s="113"/>
      <c r="N1" s="113"/>
      <c r="O1" s="116"/>
      <c r="P1" s="9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2"/>
    </row>
    <row r="2" spans="1:257" ht="15.6" customHeight="1" x14ac:dyDescent="0.25">
      <c r="A2" s="4"/>
      <c r="B2" s="119"/>
      <c r="C2" s="4"/>
      <c r="D2" s="4"/>
      <c r="E2" s="4"/>
      <c r="F2" s="4"/>
      <c r="G2" s="4"/>
      <c r="H2" s="4"/>
      <c r="I2" s="6"/>
      <c r="J2" s="4"/>
      <c r="K2" s="4"/>
      <c r="L2" s="4"/>
      <c r="M2" s="4"/>
      <c r="N2" s="4"/>
      <c r="O2" s="11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7"/>
    </row>
    <row r="3" spans="1:257" ht="15.6" customHeight="1" x14ac:dyDescent="0.25">
      <c r="A3" s="4"/>
      <c r="B3" s="119"/>
      <c r="C3" s="4"/>
      <c r="D3" s="4"/>
      <c r="E3" s="4"/>
      <c r="F3" s="4"/>
      <c r="G3" s="3"/>
      <c r="H3" s="4"/>
      <c r="I3" s="6"/>
      <c r="J3" s="4"/>
      <c r="K3" s="4"/>
      <c r="L3" s="4"/>
      <c r="M3" s="4"/>
      <c r="N3" s="4"/>
      <c r="O3" s="11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7"/>
    </row>
    <row r="4" spans="1:257" ht="15.6" customHeight="1" x14ac:dyDescent="0.25">
      <c r="A4" s="4"/>
      <c r="B4" s="117"/>
      <c r="C4" s="4"/>
      <c r="D4" s="4"/>
      <c r="E4" s="3"/>
      <c r="F4" s="4"/>
      <c r="G4" s="4"/>
      <c r="H4" s="4"/>
      <c r="I4" s="6"/>
      <c r="J4" s="4"/>
      <c r="K4" s="4"/>
      <c r="L4" s="4"/>
      <c r="M4" s="4"/>
      <c r="N4" s="4"/>
      <c r="O4" s="11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7"/>
    </row>
    <row r="5" spans="1:257" ht="15.6" customHeight="1" x14ac:dyDescent="0.25">
      <c r="A5" s="4"/>
      <c r="B5" s="119"/>
      <c r="C5" s="4"/>
      <c r="D5" s="4"/>
      <c r="E5" s="4"/>
      <c r="F5" s="4"/>
      <c r="G5" s="4"/>
      <c r="H5" s="4"/>
      <c r="I5" s="6"/>
      <c r="J5" s="4"/>
      <c r="K5" s="4"/>
      <c r="L5" s="4"/>
      <c r="M5" s="4"/>
      <c r="N5" s="4"/>
      <c r="O5" s="11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7"/>
    </row>
    <row r="6" spans="1:257" ht="15.6" customHeight="1" x14ac:dyDescent="0.25">
      <c r="A6" s="4"/>
      <c r="B6" s="119"/>
      <c r="C6" s="4"/>
      <c r="D6" s="4"/>
      <c r="E6" s="4"/>
      <c r="F6" s="4"/>
      <c r="G6" s="4"/>
      <c r="H6" s="4"/>
      <c r="I6" s="6"/>
      <c r="J6" s="4"/>
      <c r="K6" s="4"/>
      <c r="L6" s="4"/>
      <c r="M6" s="4"/>
      <c r="N6" s="4"/>
      <c r="O6" s="11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7"/>
    </row>
    <row r="7" spans="1:257" ht="15.6" customHeight="1" x14ac:dyDescent="0.25">
      <c r="A7" s="4"/>
      <c r="B7" s="119"/>
      <c r="C7" s="4"/>
      <c r="D7" s="4"/>
      <c r="E7" s="4"/>
      <c r="F7" s="4"/>
      <c r="G7" s="4"/>
      <c r="H7" s="4"/>
      <c r="I7" s="6"/>
      <c r="J7" s="4"/>
      <c r="K7" s="4"/>
      <c r="L7" s="4"/>
      <c r="M7" s="4"/>
      <c r="N7" s="4"/>
      <c r="O7" s="11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7"/>
    </row>
    <row r="8" spans="1:257" ht="15.6" customHeight="1" x14ac:dyDescent="0.25">
      <c r="A8" s="4"/>
      <c r="B8" s="119"/>
      <c r="C8" s="4"/>
      <c r="D8" s="4"/>
      <c r="E8" s="4"/>
      <c r="F8" s="4"/>
      <c r="G8" s="4"/>
      <c r="H8" s="4"/>
      <c r="I8" s="6"/>
      <c r="J8" s="4"/>
      <c r="K8" s="4"/>
      <c r="L8" s="4"/>
      <c r="M8" s="4"/>
      <c r="N8" s="4"/>
      <c r="O8" s="11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7"/>
    </row>
    <row r="9" spans="1:257" ht="15.6" customHeight="1" x14ac:dyDescent="0.25">
      <c r="A9" s="4"/>
      <c r="B9" s="119"/>
      <c r="C9" s="4"/>
      <c r="D9" s="4"/>
      <c r="E9" s="4"/>
      <c r="F9" s="4"/>
      <c r="G9" s="4"/>
      <c r="H9" s="4"/>
      <c r="I9" s="6"/>
      <c r="J9" s="4"/>
      <c r="K9" s="4"/>
      <c r="L9" s="4"/>
      <c r="M9" s="4"/>
      <c r="N9" s="4"/>
      <c r="O9" s="11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7"/>
    </row>
    <row r="10" spans="1:257" ht="16.5" customHeight="1" thickBot="1" x14ac:dyDescent="0.3">
      <c r="A10" s="4"/>
      <c r="B10" s="136"/>
      <c r="C10" s="137"/>
      <c r="D10" s="137"/>
      <c r="E10" s="137"/>
      <c r="F10" s="137"/>
      <c r="G10" s="137"/>
      <c r="H10" s="137"/>
      <c r="I10" s="138"/>
      <c r="J10" s="137"/>
      <c r="K10" s="137"/>
      <c r="L10" s="137"/>
      <c r="M10" s="137"/>
      <c r="N10" s="137"/>
      <c r="O10" s="139"/>
      <c r="P10" s="134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7"/>
    </row>
    <row r="11" spans="1:257" ht="25.5" customHeight="1" x14ac:dyDescent="0.2">
      <c r="A11" s="135"/>
      <c r="B11" s="293" t="s">
        <v>0</v>
      </c>
      <c r="C11" s="295" t="s">
        <v>1</v>
      </c>
      <c r="D11" s="295" t="s">
        <v>2</v>
      </c>
      <c r="E11" s="295" t="s">
        <v>3</v>
      </c>
      <c r="F11" s="295" t="s">
        <v>4</v>
      </c>
      <c r="G11" s="275" t="s">
        <v>5</v>
      </c>
      <c r="H11" s="295" t="s">
        <v>6</v>
      </c>
      <c r="I11" s="295" t="s">
        <v>7</v>
      </c>
      <c r="J11" s="295" t="s">
        <v>119</v>
      </c>
      <c r="K11" s="300" t="s">
        <v>168</v>
      </c>
      <c r="L11" s="295" t="s">
        <v>9</v>
      </c>
      <c r="M11" s="295" t="s">
        <v>121</v>
      </c>
      <c r="N11" s="275" t="s">
        <v>11</v>
      </c>
      <c r="O11" s="297" t="s">
        <v>12</v>
      </c>
      <c r="P11" s="134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7"/>
    </row>
    <row r="12" spans="1:257" ht="25.5" customHeight="1" x14ac:dyDescent="0.2">
      <c r="A12" s="135"/>
      <c r="B12" s="294"/>
      <c r="C12" s="296"/>
      <c r="D12" s="296"/>
      <c r="E12" s="296"/>
      <c r="F12" s="296"/>
      <c r="G12" s="296"/>
      <c r="H12" s="296"/>
      <c r="I12" s="299"/>
      <c r="J12" s="296"/>
      <c r="K12" s="301"/>
      <c r="L12" s="296"/>
      <c r="M12" s="296"/>
      <c r="N12" s="296"/>
      <c r="O12" s="298"/>
      <c r="P12" s="134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7"/>
    </row>
    <row r="13" spans="1:257" customFormat="1" ht="18" customHeight="1" x14ac:dyDescent="0.25">
      <c r="A13" s="10"/>
      <c r="B13" s="302" t="s">
        <v>169</v>
      </c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4"/>
      <c r="P13" s="11"/>
      <c r="Q13" s="11"/>
      <c r="R13" s="12"/>
      <c r="S13" s="12"/>
      <c r="T13" s="12"/>
      <c r="U13" s="12"/>
      <c r="V13" s="12"/>
      <c r="W13" s="12"/>
    </row>
    <row r="14" spans="1:257" customFormat="1" ht="39.950000000000003" customHeight="1" x14ac:dyDescent="0.25">
      <c r="A14" s="10"/>
      <c r="B14" s="305" t="s">
        <v>169</v>
      </c>
      <c r="C14" s="307" t="s">
        <v>170</v>
      </c>
      <c r="D14" s="307" t="s">
        <v>171</v>
      </c>
      <c r="E14" s="25" t="s">
        <v>172</v>
      </c>
      <c r="F14" s="25" t="s">
        <v>126</v>
      </c>
      <c r="G14" s="25" t="s">
        <v>110</v>
      </c>
      <c r="H14" s="25">
        <v>758</v>
      </c>
      <c r="I14" s="25" t="s">
        <v>173</v>
      </c>
      <c r="J14" s="26">
        <v>60</v>
      </c>
      <c r="K14" s="26">
        <v>9.41</v>
      </c>
      <c r="L14" s="27">
        <v>0</v>
      </c>
      <c r="M14" s="27">
        <v>0</v>
      </c>
      <c r="N14" s="27">
        <v>0</v>
      </c>
      <c r="O14" s="285" t="s">
        <v>145</v>
      </c>
      <c r="P14" s="11"/>
      <c r="Q14" s="11"/>
      <c r="R14" s="12"/>
      <c r="S14" s="12"/>
      <c r="T14" s="12"/>
      <c r="U14" s="12"/>
      <c r="V14" s="12"/>
      <c r="W14" s="12"/>
    </row>
    <row r="15" spans="1:257" s="13" customFormat="1" ht="39.950000000000003" customHeight="1" thickBot="1" x14ac:dyDescent="0.3">
      <c r="A15" s="10"/>
      <c r="B15" s="306"/>
      <c r="C15" s="308"/>
      <c r="D15" s="308"/>
      <c r="E15" s="84" t="s">
        <v>174</v>
      </c>
      <c r="F15" s="84" t="s">
        <v>126</v>
      </c>
      <c r="G15" s="84" t="s">
        <v>110</v>
      </c>
      <c r="H15" s="84">
        <v>928</v>
      </c>
      <c r="I15" s="84" t="s">
        <v>173</v>
      </c>
      <c r="J15" s="85">
        <v>60</v>
      </c>
      <c r="K15" s="85">
        <v>9.41</v>
      </c>
      <c r="L15" s="86">
        <v>0</v>
      </c>
      <c r="M15" s="86">
        <v>0</v>
      </c>
      <c r="N15" s="86">
        <v>0</v>
      </c>
      <c r="O15" s="286"/>
      <c r="P15" s="11"/>
      <c r="Q15" s="11"/>
      <c r="R15" s="11"/>
      <c r="S15" s="11"/>
      <c r="T15" s="11"/>
      <c r="U15" s="11"/>
      <c r="V15" s="11"/>
      <c r="W15" s="11"/>
    </row>
  </sheetData>
  <mergeCells count="19">
    <mergeCell ref="B13:O13"/>
    <mergeCell ref="B14:B15"/>
    <mergeCell ref="C14:C15"/>
    <mergeCell ref="D14:D15"/>
    <mergeCell ref="O14:O15"/>
    <mergeCell ref="O11:O12"/>
    <mergeCell ref="G11:G12"/>
    <mergeCell ref="H11:H12"/>
    <mergeCell ref="I11:I12"/>
    <mergeCell ref="J11:J12"/>
    <mergeCell ref="L11:L12"/>
    <mergeCell ref="M11:M12"/>
    <mergeCell ref="N11:N12"/>
    <mergeCell ref="K11:K12"/>
    <mergeCell ref="B11:B12"/>
    <mergeCell ref="C11:C12"/>
    <mergeCell ref="D11:D12"/>
    <mergeCell ref="E11:E12"/>
    <mergeCell ref="F11:F12"/>
  </mergeCells>
  <pageMargins left="0.27" right="0.17" top="0.52" bottom="0.32" header="0.54" footer="0.38"/>
  <pageSetup scale="54" fitToHeight="0" orientation="landscape" r:id="rId1"/>
  <headerFooter>
    <oddFooter>&amp;C&amp;"Helvetica Neue,Regular"&amp;12&amp;K000000&amp;P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W15"/>
  <sheetViews>
    <sheetView showGridLines="0" zoomScaleNormal="100" workbookViewId="0"/>
  </sheetViews>
  <sheetFormatPr defaultColWidth="7.59765625" defaultRowHeight="15.75" customHeight="1" x14ac:dyDescent="0.2"/>
  <cols>
    <col min="1" max="1" width="1.09765625" style="79" customWidth="1"/>
    <col min="2" max="2" width="13.19921875" style="79" customWidth="1"/>
    <col min="3" max="3" width="13.5" style="1" customWidth="1"/>
    <col min="4" max="4" width="13.8984375" style="1" customWidth="1"/>
    <col min="5" max="5" width="9.3984375" style="1" customWidth="1"/>
    <col min="6" max="6" width="13.8984375" style="1" customWidth="1"/>
    <col min="7" max="7" width="10.59765625" style="1" customWidth="1"/>
    <col min="8" max="8" width="7.59765625" style="1" customWidth="1"/>
    <col min="9" max="9" width="22.5" style="1" customWidth="1"/>
    <col min="10" max="11" width="9.09765625" style="1" customWidth="1"/>
    <col min="12" max="12" width="7.09765625" style="1" customWidth="1"/>
    <col min="13" max="13" width="8.59765625" style="1" customWidth="1"/>
    <col min="14" max="14" width="9.3984375" style="1" customWidth="1"/>
    <col min="15" max="15" width="27.09765625" style="1" customWidth="1"/>
    <col min="16" max="258" width="7.59765625" style="1" customWidth="1"/>
    <col min="259" max="16384" width="7.59765625" style="1"/>
  </cols>
  <sheetData>
    <row r="1" spans="1:257" ht="15.6" customHeight="1" x14ac:dyDescent="0.25">
      <c r="A1" s="140"/>
      <c r="B1" s="143"/>
      <c r="C1" s="144"/>
      <c r="D1" s="144"/>
      <c r="E1" s="144"/>
      <c r="F1" s="144"/>
      <c r="G1" s="144"/>
      <c r="H1" s="144"/>
      <c r="I1" s="144"/>
      <c r="J1" s="145"/>
      <c r="K1" s="145"/>
      <c r="L1" s="144"/>
      <c r="M1" s="144"/>
      <c r="N1" s="144"/>
      <c r="O1" s="146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2"/>
    </row>
    <row r="2" spans="1:257" ht="15.6" customHeight="1" x14ac:dyDescent="0.25">
      <c r="A2" s="140"/>
      <c r="B2" s="147"/>
      <c r="C2" s="140"/>
      <c r="D2" s="140"/>
      <c r="E2" s="140"/>
      <c r="F2" s="140"/>
      <c r="G2" s="140"/>
      <c r="H2" s="140"/>
      <c r="I2" s="140"/>
      <c r="J2" s="141"/>
      <c r="K2" s="141"/>
      <c r="L2" s="140"/>
      <c r="M2" s="140"/>
      <c r="N2" s="140"/>
      <c r="O2" s="14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7"/>
    </row>
    <row r="3" spans="1:257" ht="15.6" customHeight="1" x14ac:dyDescent="0.25">
      <c r="A3" s="140"/>
      <c r="B3" s="117"/>
      <c r="C3" s="140"/>
      <c r="D3" s="140"/>
      <c r="E3" s="140"/>
      <c r="F3" s="140"/>
      <c r="G3" s="140"/>
      <c r="H3" s="140"/>
      <c r="I3" s="140"/>
      <c r="J3" s="141"/>
      <c r="K3" s="141"/>
      <c r="L3" s="140"/>
      <c r="M3" s="140"/>
      <c r="N3" s="140"/>
      <c r="O3" s="14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7"/>
    </row>
    <row r="4" spans="1:257" ht="15.6" customHeight="1" x14ac:dyDescent="0.25">
      <c r="A4" s="140"/>
      <c r="B4" s="147"/>
      <c r="C4" s="140"/>
      <c r="D4" s="140"/>
      <c r="E4" s="140"/>
      <c r="F4" s="140"/>
      <c r="G4" s="140"/>
      <c r="H4" s="140"/>
      <c r="I4" s="140"/>
      <c r="J4" s="141"/>
      <c r="K4" s="141"/>
      <c r="L4" s="140"/>
      <c r="M4" s="140"/>
      <c r="N4" s="140"/>
      <c r="O4" s="14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7"/>
    </row>
    <row r="5" spans="1:257" ht="15.6" customHeight="1" x14ac:dyDescent="0.25">
      <c r="A5" s="140"/>
      <c r="B5" s="147"/>
      <c r="C5" s="140"/>
      <c r="D5" s="140"/>
      <c r="E5" s="140"/>
      <c r="F5" s="140"/>
      <c r="G5" s="140"/>
      <c r="H5" s="140"/>
      <c r="I5" s="140"/>
      <c r="J5" s="141"/>
      <c r="K5" s="141"/>
      <c r="L5" s="140"/>
      <c r="M5" s="140"/>
      <c r="N5" s="140"/>
      <c r="O5" s="14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7"/>
    </row>
    <row r="6" spans="1:257" ht="15.6" customHeight="1" x14ac:dyDescent="0.25">
      <c r="A6" s="140"/>
      <c r="B6" s="147"/>
      <c r="C6" s="140"/>
      <c r="D6" s="3"/>
      <c r="E6" s="140"/>
      <c r="F6" s="140"/>
      <c r="G6" s="140"/>
      <c r="H6" s="140"/>
      <c r="I6" s="140"/>
      <c r="J6" s="141"/>
      <c r="K6" s="141"/>
      <c r="L6" s="140"/>
      <c r="M6" s="140"/>
      <c r="N6" s="140"/>
      <c r="O6" s="14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7"/>
    </row>
    <row r="7" spans="1:257" ht="15.6" customHeight="1" x14ac:dyDescent="0.25">
      <c r="A7" s="140"/>
      <c r="B7" s="147"/>
      <c r="C7" s="140"/>
      <c r="D7" s="140"/>
      <c r="E7" s="140"/>
      <c r="F7" s="140"/>
      <c r="G7" s="140"/>
      <c r="H7" s="140"/>
      <c r="I7" s="140"/>
      <c r="J7" s="141"/>
      <c r="K7" s="141"/>
      <c r="L7" s="140"/>
      <c r="M7" s="140"/>
      <c r="N7" s="140"/>
      <c r="O7" s="14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7"/>
    </row>
    <row r="8" spans="1:257" ht="15.6" customHeight="1" x14ac:dyDescent="0.25">
      <c r="A8" s="140"/>
      <c r="B8" s="147"/>
      <c r="C8" s="140"/>
      <c r="D8" s="3"/>
      <c r="E8" s="140"/>
      <c r="F8" s="140"/>
      <c r="G8" s="140"/>
      <c r="H8" s="140"/>
      <c r="I8" s="140"/>
      <c r="J8" s="141"/>
      <c r="K8" s="141"/>
      <c r="L8" s="140"/>
      <c r="M8" s="140"/>
      <c r="N8" s="140"/>
      <c r="O8" s="14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7"/>
    </row>
    <row r="9" spans="1:257" ht="15.6" customHeight="1" x14ac:dyDescent="0.25">
      <c r="A9" s="140"/>
      <c r="B9" s="147"/>
      <c r="C9" s="140"/>
      <c r="D9" s="140"/>
      <c r="E9" s="140"/>
      <c r="F9" s="140"/>
      <c r="G9" s="140"/>
      <c r="H9" s="140"/>
      <c r="I9" s="140"/>
      <c r="J9" s="141"/>
      <c r="K9" s="141"/>
      <c r="L9" s="140"/>
      <c r="M9" s="140"/>
      <c r="N9" s="140"/>
      <c r="O9" s="14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7"/>
    </row>
    <row r="10" spans="1:257" ht="15.6" customHeight="1" x14ac:dyDescent="0.25">
      <c r="A10" s="140"/>
      <c r="B10" s="147"/>
      <c r="C10" s="140"/>
      <c r="D10" s="140"/>
      <c r="E10" s="140"/>
      <c r="F10" s="140"/>
      <c r="G10" s="140"/>
      <c r="H10" s="140"/>
      <c r="I10" s="140"/>
      <c r="J10" s="141"/>
      <c r="K10" s="141"/>
      <c r="L10" s="140"/>
      <c r="M10" s="140"/>
      <c r="N10" s="140"/>
      <c r="O10" s="14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7"/>
    </row>
    <row r="11" spans="1:257" ht="15.6" customHeight="1" thickBot="1" x14ac:dyDescent="0.3">
      <c r="A11" s="140"/>
      <c r="B11" s="149"/>
      <c r="C11" s="150"/>
      <c r="D11" s="150"/>
      <c r="E11" s="150"/>
      <c r="F11" s="150"/>
      <c r="G11" s="150"/>
      <c r="H11" s="150"/>
      <c r="I11" s="150"/>
      <c r="J11" s="151"/>
      <c r="K11" s="151"/>
      <c r="L11" s="150"/>
      <c r="M11" s="150"/>
      <c r="N11" s="150"/>
      <c r="O11" s="152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7"/>
    </row>
    <row r="12" spans="1:257" ht="25.5" customHeight="1" x14ac:dyDescent="0.2">
      <c r="A12" s="142"/>
      <c r="B12" s="278" t="s">
        <v>0</v>
      </c>
      <c r="C12" s="275" t="s">
        <v>1</v>
      </c>
      <c r="D12" s="275" t="s">
        <v>2</v>
      </c>
      <c r="E12" s="275" t="s">
        <v>3</v>
      </c>
      <c r="F12" s="275" t="s">
        <v>4</v>
      </c>
      <c r="G12" s="275" t="s">
        <v>118</v>
      </c>
      <c r="H12" s="275" t="s">
        <v>6</v>
      </c>
      <c r="I12" s="275" t="s">
        <v>7</v>
      </c>
      <c r="J12" s="275" t="s">
        <v>119</v>
      </c>
      <c r="K12" s="277" t="s">
        <v>168</v>
      </c>
      <c r="L12" s="275" t="s">
        <v>9</v>
      </c>
      <c r="M12" s="275" t="s">
        <v>121</v>
      </c>
      <c r="N12" s="275" t="s">
        <v>11</v>
      </c>
      <c r="O12" s="276" t="s">
        <v>12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7"/>
    </row>
    <row r="13" spans="1:257" ht="25.5" customHeight="1" x14ac:dyDescent="0.2">
      <c r="A13" s="142"/>
      <c r="B13" s="312"/>
      <c r="C13" s="313"/>
      <c r="D13" s="313"/>
      <c r="E13" s="313"/>
      <c r="F13" s="313"/>
      <c r="G13" s="313"/>
      <c r="H13" s="313"/>
      <c r="I13" s="315"/>
      <c r="J13" s="316"/>
      <c r="K13" s="317"/>
      <c r="L13" s="313"/>
      <c r="M13" s="313"/>
      <c r="N13" s="313"/>
      <c r="O13" s="314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7"/>
    </row>
    <row r="14" spans="1:257" s="13" customFormat="1" ht="19.5" customHeight="1" x14ac:dyDescent="0.25">
      <c r="A14" s="11"/>
      <c r="B14" s="309" t="s">
        <v>175</v>
      </c>
      <c r="C14" s="310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257" s="23" customFormat="1" ht="54" customHeight="1" thickBot="1" x14ac:dyDescent="0.3">
      <c r="A15" s="22"/>
      <c r="B15" s="101" t="s">
        <v>175</v>
      </c>
      <c r="C15" s="102" t="s">
        <v>176</v>
      </c>
      <c r="D15" s="102" t="s">
        <v>177</v>
      </c>
      <c r="E15" s="103" t="s">
        <v>178</v>
      </c>
      <c r="F15" s="103" t="s">
        <v>110</v>
      </c>
      <c r="G15" s="103" t="s">
        <v>179</v>
      </c>
      <c r="H15" s="104">
        <v>293.85000000000002</v>
      </c>
      <c r="I15" s="166" t="s">
        <v>180</v>
      </c>
      <c r="J15" s="105">
        <v>272</v>
      </c>
      <c r="K15" s="105">
        <v>21.85</v>
      </c>
      <c r="L15" s="105">
        <v>0</v>
      </c>
      <c r="M15" s="105">
        <v>0</v>
      </c>
      <c r="N15" s="105">
        <v>650</v>
      </c>
      <c r="O15" s="100" t="s">
        <v>181</v>
      </c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</row>
  </sheetData>
  <mergeCells count="15">
    <mergeCell ref="B14:O14"/>
    <mergeCell ref="B12:B13"/>
    <mergeCell ref="C12:C13"/>
    <mergeCell ref="D12:D13"/>
    <mergeCell ref="N12:N13"/>
    <mergeCell ref="F12:F13"/>
    <mergeCell ref="E12:E13"/>
    <mergeCell ref="O12:O13"/>
    <mergeCell ref="G12:G13"/>
    <mergeCell ref="H12:H13"/>
    <mergeCell ref="I12:I13"/>
    <mergeCell ref="J12:J13"/>
    <mergeCell ref="L12:L13"/>
    <mergeCell ref="M12:M13"/>
    <mergeCell ref="K12:K13"/>
  </mergeCells>
  <pageMargins left="0.2" right="0.17" top="0.55000000000000004" bottom="0.33" header="0.51181100000000002" footer="0.35"/>
  <pageSetup scale="56" orientation="landscape" r:id="rId1"/>
  <headerFooter>
    <oddFooter>&amp;C&amp;"Helvetica Neue,Regular"&amp;12&amp;K000000&amp;P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W25"/>
  <sheetViews>
    <sheetView showGridLines="0" zoomScaleNormal="100" workbookViewId="0"/>
  </sheetViews>
  <sheetFormatPr defaultColWidth="7.59765625" defaultRowHeight="15.75" customHeight="1" x14ac:dyDescent="0.2"/>
  <cols>
    <col min="1" max="1" width="1.09765625" style="79" customWidth="1"/>
    <col min="2" max="2" width="13.296875" style="79" customWidth="1"/>
    <col min="3" max="3" width="10.8984375" style="1" customWidth="1"/>
    <col min="4" max="4" width="14.59765625" style="1" customWidth="1"/>
    <col min="5" max="5" width="15" style="1" customWidth="1"/>
    <col min="6" max="6" width="15.8984375" style="1" customWidth="1"/>
    <col min="7" max="7" width="10.5" style="1" customWidth="1"/>
    <col min="8" max="8" width="8.8984375" style="1" customWidth="1"/>
    <col min="9" max="9" width="19" style="1" customWidth="1"/>
    <col min="10" max="11" width="8.59765625" style="1" customWidth="1"/>
    <col min="12" max="12" width="9.09765625" style="1" customWidth="1"/>
    <col min="13" max="13" width="10.59765625" style="1" customWidth="1"/>
    <col min="14" max="14" width="10.8984375" style="1" customWidth="1"/>
    <col min="15" max="15" width="23.19921875" style="1" customWidth="1"/>
    <col min="16" max="258" width="7.59765625" style="1" customWidth="1"/>
    <col min="259" max="16384" width="7.59765625" style="1"/>
  </cols>
  <sheetData>
    <row r="1" spans="1:257" s="79" customFormat="1" ht="19.149999999999999" customHeight="1" x14ac:dyDescent="0.2">
      <c r="A1" s="9"/>
      <c r="B1" s="153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</row>
    <row r="2" spans="1:257" s="79" customFormat="1" ht="15.6" customHeight="1" x14ac:dyDescent="0.25">
      <c r="A2" s="140"/>
      <c r="B2" s="147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spans="1:257" s="79" customFormat="1" ht="15.6" customHeight="1" x14ac:dyDescent="0.25">
      <c r="A3" s="140"/>
      <c r="B3" s="147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spans="1:257" s="79" customFormat="1" ht="15.6" customHeight="1" x14ac:dyDescent="0.25">
      <c r="A4" s="140"/>
      <c r="B4" s="147"/>
      <c r="C4" s="140"/>
      <c r="D4" s="140"/>
      <c r="E4" s="3"/>
      <c r="F4" s="140"/>
      <c r="G4" s="140"/>
      <c r="H4" s="140"/>
      <c r="I4" s="140"/>
      <c r="J4" s="140"/>
      <c r="K4" s="140"/>
      <c r="L4" s="140"/>
      <c r="M4" s="140"/>
      <c r="N4" s="140"/>
      <c r="O4" s="14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spans="1:257" s="79" customFormat="1" ht="15.6" customHeight="1" x14ac:dyDescent="0.25">
      <c r="A5" s="140"/>
      <c r="B5" s="147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spans="1:257" s="79" customFormat="1" ht="15.6" customHeight="1" x14ac:dyDescent="0.25">
      <c r="A6" s="140"/>
      <c r="B6" s="147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spans="1:257" s="79" customFormat="1" ht="15.6" customHeight="1" x14ac:dyDescent="0.25">
      <c r="A7" s="140"/>
      <c r="B7" s="147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spans="1:257" s="79" customFormat="1" ht="15.6" customHeight="1" x14ac:dyDescent="0.25">
      <c r="A8" s="140"/>
      <c r="B8" s="147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spans="1:257" s="79" customFormat="1" ht="15.6" customHeight="1" x14ac:dyDescent="0.25">
      <c r="A9" s="140"/>
      <c r="B9" s="147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spans="1:257" s="79" customFormat="1" ht="15.6" customHeight="1" x14ac:dyDescent="0.25">
      <c r="A10" s="140"/>
      <c r="B10" s="147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spans="1:257" s="79" customFormat="1" ht="15.6" customHeight="1" thickBot="1" x14ac:dyDescent="0.3">
      <c r="A11" s="140"/>
      <c r="B11" s="149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2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</row>
    <row r="12" spans="1:257" s="79" customFormat="1" ht="25.5" customHeight="1" x14ac:dyDescent="0.2">
      <c r="A12" s="9"/>
      <c r="B12" s="278" t="s">
        <v>0</v>
      </c>
      <c r="C12" s="275" t="s">
        <v>1</v>
      </c>
      <c r="D12" s="275" t="s">
        <v>2</v>
      </c>
      <c r="E12" s="275" t="s">
        <v>3</v>
      </c>
      <c r="F12" s="275" t="s">
        <v>4</v>
      </c>
      <c r="G12" s="275" t="s">
        <v>118</v>
      </c>
      <c r="H12" s="275" t="s">
        <v>6</v>
      </c>
      <c r="I12" s="275" t="s">
        <v>7</v>
      </c>
      <c r="J12" s="275" t="s">
        <v>119</v>
      </c>
      <c r="K12" s="277" t="s">
        <v>168</v>
      </c>
      <c r="L12" s="275" t="s">
        <v>9</v>
      </c>
      <c r="M12" s="275" t="s">
        <v>10</v>
      </c>
      <c r="N12" s="275" t="s">
        <v>11</v>
      </c>
      <c r="O12" s="276" t="s">
        <v>12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7"/>
    </row>
    <row r="13" spans="1:257" ht="25.5" customHeight="1" x14ac:dyDescent="0.2">
      <c r="A13" s="9"/>
      <c r="B13" s="312"/>
      <c r="C13" s="313"/>
      <c r="D13" s="313"/>
      <c r="E13" s="313"/>
      <c r="F13" s="313"/>
      <c r="G13" s="313"/>
      <c r="H13" s="313"/>
      <c r="I13" s="315"/>
      <c r="J13" s="313"/>
      <c r="K13" s="317"/>
      <c r="L13" s="313"/>
      <c r="M13" s="313"/>
      <c r="N13" s="313"/>
      <c r="O13" s="314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7"/>
    </row>
    <row r="14" spans="1:257" s="13" customFormat="1" ht="18" customHeight="1" x14ac:dyDescent="0.25">
      <c r="A14" s="11"/>
      <c r="B14" s="318" t="s">
        <v>182</v>
      </c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20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257" s="13" customFormat="1" ht="34.5" customHeight="1" x14ac:dyDescent="0.25">
      <c r="A15" s="11"/>
      <c r="B15" s="305" t="s">
        <v>183</v>
      </c>
      <c r="C15" s="307" t="s">
        <v>183</v>
      </c>
      <c r="D15" s="307" t="s">
        <v>184</v>
      </c>
      <c r="E15" s="63" t="s">
        <v>185</v>
      </c>
      <c r="F15" s="25" t="s">
        <v>186</v>
      </c>
      <c r="G15" s="63" t="s">
        <v>110</v>
      </c>
      <c r="H15" s="81">
        <v>243</v>
      </c>
      <c r="I15" s="25" t="s">
        <v>187</v>
      </c>
      <c r="J15" s="64">
        <v>219.16</v>
      </c>
      <c r="K15" s="64"/>
      <c r="L15" s="64">
        <v>0</v>
      </c>
      <c r="M15" s="64">
        <v>0</v>
      </c>
      <c r="N15" s="64">
        <v>0</v>
      </c>
      <c r="O15" s="321" t="s">
        <v>188</v>
      </c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257" s="13" customFormat="1" ht="34.5" customHeight="1" x14ac:dyDescent="0.25">
      <c r="A16" s="11"/>
      <c r="B16" s="305"/>
      <c r="C16" s="307"/>
      <c r="D16" s="307"/>
      <c r="E16" s="63" t="s">
        <v>189</v>
      </c>
      <c r="F16" s="25" t="s">
        <v>186</v>
      </c>
      <c r="G16" s="63" t="s">
        <v>110</v>
      </c>
      <c r="H16" s="81">
        <v>205.46</v>
      </c>
      <c r="I16" s="25" t="s">
        <v>187</v>
      </c>
      <c r="J16" s="64">
        <v>219.16</v>
      </c>
      <c r="K16" s="64"/>
      <c r="L16" s="64">
        <v>0</v>
      </c>
      <c r="M16" s="64">
        <v>0</v>
      </c>
      <c r="N16" s="64">
        <v>0</v>
      </c>
      <c r="O16" s="32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5" s="13" customFormat="1" ht="34.5" customHeight="1" x14ac:dyDescent="0.25">
      <c r="A17" s="11"/>
      <c r="B17" s="305"/>
      <c r="C17" s="307"/>
      <c r="D17" s="307"/>
      <c r="E17" s="63" t="s">
        <v>190</v>
      </c>
      <c r="F17" s="25" t="s">
        <v>186</v>
      </c>
      <c r="G17" s="63" t="s">
        <v>110</v>
      </c>
      <c r="H17" s="81">
        <v>25</v>
      </c>
      <c r="I17" s="25" t="s">
        <v>187</v>
      </c>
      <c r="J17" s="64">
        <v>219.16</v>
      </c>
      <c r="K17" s="64"/>
      <c r="L17" s="64">
        <v>0</v>
      </c>
      <c r="M17" s="64">
        <v>0</v>
      </c>
      <c r="N17" s="64">
        <v>0</v>
      </c>
      <c r="O17" s="32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 s="13" customFormat="1" ht="34.5" customHeight="1" x14ac:dyDescent="0.25">
      <c r="A18" s="11"/>
      <c r="B18" s="305"/>
      <c r="C18" s="307"/>
      <c r="D18" s="307"/>
      <c r="E18" s="63" t="s">
        <v>191</v>
      </c>
      <c r="F18" s="25" t="s">
        <v>192</v>
      </c>
      <c r="G18" s="63" t="s">
        <v>110</v>
      </c>
      <c r="H18" s="81">
        <v>230.64</v>
      </c>
      <c r="I18" s="25" t="s">
        <v>187</v>
      </c>
      <c r="J18" s="64">
        <v>219.16</v>
      </c>
      <c r="K18" s="64"/>
      <c r="L18" s="64">
        <v>0</v>
      </c>
      <c r="M18" s="64">
        <v>0</v>
      </c>
      <c r="N18" s="64">
        <v>0</v>
      </c>
      <c r="O18" s="32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s="13" customFormat="1" ht="18" customHeight="1" x14ac:dyDescent="0.25">
      <c r="A19" s="11"/>
      <c r="B19" s="309" t="s">
        <v>193</v>
      </c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s="13" customFormat="1" ht="35.1" customHeight="1" x14ac:dyDescent="0.25">
      <c r="A20" s="11"/>
      <c r="B20" s="322" t="s">
        <v>194</v>
      </c>
      <c r="C20" s="325" t="s">
        <v>195</v>
      </c>
      <c r="D20" s="328" t="s">
        <v>196</v>
      </c>
      <c r="E20" s="106" t="s">
        <v>197</v>
      </c>
      <c r="F20" s="107" t="s">
        <v>156</v>
      </c>
      <c r="G20" s="107" t="s">
        <v>110</v>
      </c>
      <c r="H20" s="108">
        <v>92.5</v>
      </c>
      <c r="I20" s="109" t="s">
        <v>20</v>
      </c>
      <c r="J20" s="110">
        <v>200</v>
      </c>
      <c r="K20" s="110">
        <v>20.58</v>
      </c>
      <c r="L20" s="110">
        <v>0</v>
      </c>
      <c r="M20" s="110">
        <v>0</v>
      </c>
      <c r="N20" s="111">
        <v>350</v>
      </c>
      <c r="O20" s="331" t="s">
        <v>204</v>
      </c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</row>
    <row r="21" spans="1:35" s="13" customFormat="1" ht="35.1" customHeight="1" x14ac:dyDescent="0.25">
      <c r="A21" s="11"/>
      <c r="B21" s="323"/>
      <c r="C21" s="326"/>
      <c r="D21" s="329"/>
      <c r="E21" s="78" t="s">
        <v>198</v>
      </c>
      <c r="F21" s="65" t="s">
        <v>156</v>
      </c>
      <c r="G21" s="65" t="s">
        <v>110</v>
      </c>
      <c r="H21" s="67">
        <v>92.5</v>
      </c>
      <c r="I21" s="109" t="s">
        <v>20</v>
      </c>
      <c r="J21" s="68">
        <v>200</v>
      </c>
      <c r="K21" s="68">
        <v>20.58</v>
      </c>
      <c r="L21" s="66">
        <v>0</v>
      </c>
      <c r="M21" s="66">
        <v>0</v>
      </c>
      <c r="N21" s="80">
        <v>350</v>
      </c>
      <c r="O21" s="332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1:35" s="13" customFormat="1" ht="35.1" customHeight="1" x14ac:dyDescent="0.25">
      <c r="A22" s="11"/>
      <c r="B22" s="323"/>
      <c r="C22" s="326"/>
      <c r="D22" s="329"/>
      <c r="E22" s="77" t="s">
        <v>199</v>
      </c>
      <c r="F22" s="67" t="s">
        <v>200</v>
      </c>
      <c r="G22" s="65" t="s">
        <v>110</v>
      </c>
      <c r="H22" s="67">
        <v>173</v>
      </c>
      <c r="I22" s="109" t="s">
        <v>20</v>
      </c>
      <c r="J22" s="68">
        <v>165</v>
      </c>
      <c r="K22" s="68">
        <v>20.58</v>
      </c>
      <c r="L22" s="66">
        <v>0</v>
      </c>
      <c r="M22" s="66">
        <v>0</v>
      </c>
      <c r="N22" s="80">
        <v>350</v>
      </c>
      <c r="O22" s="332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</row>
    <row r="23" spans="1:35" s="13" customFormat="1" ht="35.1" customHeight="1" x14ac:dyDescent="0.25">
      <c r="A23" s="11"/>
      <c r="B23" s="323"/>
      <c r="C23" s="326"/>
      <c r="D23" s="329"/>
      <c r="E23" s="77" t="s">
        <v>201</v>
      </c>
      <c r="F23" s="67" t="s">
        <v>200</v>
      </c>
      <c r="G23" s="65" t="s">
        <v>110</v>
      </c>
      <c r="H23" s="67">
        <v>57.82</v>
      </c>
      <c r="I23" s="165" t="s">
        <v>20</v>
      </c>
      <c r="J23" s="68">
        <v>241</v>
      </c>
      <c r="K23" s="68">
        <v>20.58</v>
      </c>
      <c r="L23" s="66">
        <v>0</v>
      </c>
      <c r="M23" s="66">
        <v>0</v>
      </c>
      <c r="N23" s="80">
        <v>350</v>
      </c>
      <c r="O23" s="332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</row>
    <row r="24" spans="1:35" s="13" customFormat="1" ht="35.1" customHeight="1" thickBot="1" x14ac:dyDescent="0.3">
      <c r="A24" s="11"/>
      <c r="B24" s="324"/>
      <c r="C24" s="327"/>
      <c r="D24" s="330"/>
      <c r="E24" s="156" t="s">
        <v>202</v>
      </c>
      <c r="F24" s="157" t="s">
        <v>200</v>
      </c>
      <c r="G24" s="158" t="s">
        <v>110</v>
      </c>
      <c r="H24" s="163">
        <v>328.3</v>
      </c>
      <c r="I24" s="159" t="s">
        <v>20</v>
      </c>
      <c r="J24" s="164">
        <v>140</v>
      </c>
      <c r="K24" s="160">
        <v>20.58</v>
      </c>
      <c r="L24" s="161">
        <v>0</v>
      </c>
      <c r="M24" s="161">
        <v>0</v>
      </c>
      <c r="N24" s="162">
        <v>350</v>
      </c>
      <c r="O24" s="333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1:35" ht="15.75" customHeight="1" x14ac:dyDescent="0.2"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</row>
  </sheetData>
  <mergeCells count="24">
    <mergeCell ref="B15:B18"/>
    <mergeCell ref="C15:C18"/>
    <mergeCell ref="D15:D18"/>
    <mergeCell ref="O15:O18"/>
    <mergeCell ref="B20:B24"/>
    <mergeCell ref="C20:C24"/>
    <mergeCell ref="D20:D24"/>
    <mergeCell ref="O20:O24"/>
    <mergeCell ref="B14:O14"/>
    <mergeCell ref="B19:O19"/>
    <mergeCell ref="B12:B13"/>
    <mergeCell ref="C12:C13"/>
    <mergeCell ref="F12:F13"/>
    <mergeCell ref="M12:M13"/>
    <mergeCell ref="D12:D13"/>
    <mergeCell ref="E12:E13"/>
    <mergeCell ref="O12:O13"/>
    <mergeCell ref="N12:N13"/>
    <mergeCell ref="H12:H13"/>
    <mergeCell ref="I12:I13"/>
    <mergeCell ref="G12:G13"/>
    <mergeCell ref="J12:J13"/>
    <mergeCell ref="L12:L13"/>
    <mergeCell ref="K12:K13"/>
  </mergeCells>
  <pageMargins left="0.41" right="0.23" top="0.61" bottom="0.98425200000000002" header="0.51181100000000002" footer="0.51181100000000002"/>
  <pageSetup scale="53" orientation="landscape" r:id="rId1"/>
  <headerFooter>
    <oddFooter>&amp;C&amp;"Helvetica Neue,Regular"&amp;12&amp;K000000&amp;P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97FCF11E9BE04B938CB20A44988A44" ma:contentTypeVersion="6" ma:contentTypeDescription="Create a new document." ma:contentTypeScope="" ma:versionID="7f32c5251bd5680a1b918a84248093c1">
  <xsd:schema xmlns:xsd="http://www.w3.org/2001/XMLSchema" xmlns:xs="http://www.w3.org/2001/XMLSchema" xmlns:p="http://schemas.microsoft.com/office/2006/metadata/properties" xmlns:ns2="7f2873b6-1916-4bab-9a91-c8b6ac9dc90a" xmlns:ns3="78c6b900-02d0-4a08-a74f-794f4f70ae56" targetNamespace="http://schemas.microsoft.com/office/2006/metadata/properties" ma:root="true" ma:fieldsID="8a073701e05d5a0138f26ef75e21f591" ns2:_="" ns3:_="">
    <xsd:import namespace="7f2873b6-1916-4bab-9a91-c8b6ac9dc90a"/>
    <xsd:import namespace="78c6b900-02d0-4a08-a74f-794f4f70ae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873b6-1916-4bab-9a91-c8b6ac9dc9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c6b900-02d0-4a08-a74f-794f4f70ae5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95D673-25A3-488A-972B-F290F87018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2873b6-1916-4bab-9a91-c8b6ac9dc90a"/>
    <ds:schemaRef ds:uri="78c6b900-02d0-4a08-a74f-794f4f70ae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7744D6-E7CD-42E2-94E8-52F6C1FA448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8AD766-A029-4221-BBD3-F1FCA86584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JHB</vt:lpstr>
      <vt:lpstr>PTA</vt:lpstr>
      <vt:lpstr>WC</vt:lpstr>
      <vt:lpstr>KZN</vt:lpstr>
      <vt:lpstr>MPU &amp; FS</vt:lpstr>
      <vt:lpstr>JHB!Print_Area</vt:lpstr>
      <vt:lpstr>KZN!Print_Area</vt:lpstr>
      <vt:lpstr>'MPU &amp; FS'!Print_Area</vt:lpstr>
      <vt:lpstr>PTA!Print_Area</vt:lpstr>
      <vt:lpstr>WC!Print_Area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 Pillay</dc:creator>
  <cp:keywords/>
  <dc:description/>
  <cp:lastModifiedBy>Michelle Needham</cp:lastModifiedBy>
  <cp:revision/>
  <cp:lastPrinted>2026-04-01T09:45:55Z</cp:lastPrinted>
  <dcterms:created xsi:type="dcterms:W3CDTF">2024-01-16T08:31:42Z</dcterms:created>
  <dcterms:modified xsi:type="dcterms:W3CDTF">2026-04-01T09:47:10Z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0x0101004297FCF11E9BE04B938CB20A44988A44</vt:lpwstr>
  </property>
</Properties>
</file>